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0155"/>
  </bookViews>
  <sheets>
    <sheet name="IV Year" sheetId="1" r:id="rId1"/>
    <sheet name="III Year" sheetId="2" r:id="rId2"/>
    <sheet name="II Year" sheetId="3" r:id="rId3"/>
  </sheets>
  <calcPr calcId="124519"/>
</workbook>
</file>

<file path=xl/calcChain.xml><?xml version="1.0" encoding="utf-8"?>
<calcChain xmlns="http://schemas.openxmlformats.org/spreadsheetml/2006/main">
  <c r="J6" i="1"/>
  <c r="L6" s="1"/>
  <c r="N6" s="1"/>
  <c r="P6" s="1"/>
  <c r="J7"/>
  <c r="L7" s="1"/>
  <c r="N7" s="1"/>
  <c r="P7" s="1"/>
  <c r="J8"/>
  <c r="L8" s="1"/>
  <c r="N8" s="1"/>
  <c r="P8" s="1"/>
  <c r="J9"/>
  <c r="L9" s="1"/>
  <c r="N9" s="1"/>
  <c r="P9" s="1"/>
  <c r="J10"/>
  <c r="L10" s="1"/>
  <c r="N10" s="1"/>
  <c r="P10" s="1"/>
  <c r="J11"/>
  <c r="L11" s="1"/>
  <c r="N11" s="1"/>
  <c r="P11" s="1"/>
  <c r="J12"/>
  <c r="L12" s="1"/>
  <c r="N12" s="1"/>
  <c r="P12" s="1"/>
  <c r="J13"/>
  <c r="L13" s="1"/>
  <c r="N13" s="1"/>
  <c r="P13" s="1"/>
  <c r="J14"/>
  <c r="L14" s="1"/>
  <c r="N14" s="1"/>
  <c r="P14" s="1"/>
  <c r="J15"/>
  <c r="L15" s="1"/>
  <c r="N15" s="1"/>
  <c r="P15" s="1"/>
  <c r="J16"/>
  <c r="L16" s="1"/>
  <c r="N16" s="1"/>
  <c r="P16" s="1"/>
  <c r="J17"/>
  <c r="L17" s="1"/>
  <c r="N17" s="1"/>
  <c r="P17" s="1"/>
  <c r="J18"/>
  <c r="L18" s="1"/>
  <c r="N18" s="1"/>
  <c r="P18" s="1"/>
  <c r="J19"/>
  <c r="L19" s="1"/>
  <c r="N19" s="1"/>
  <c r="P19" s="1"/>
  <c r="J20"/>
  <c r="L20" s="1"/>
  <c r="N20" s="1"/>
  <c r="P20" s="1"/>
  <c r="J21"/>
  <c r="L21" s="1"/>
  <c r="N21" s="1"/>
  <c r="P21" s="1"/>
  <c r="J22"/>
  <c r="L22" s="1"/>
  <c r="N22" s="1"/>
  <c r="P22" s="1"/>
  <c r="J23"/>
  <c r="L23" s="1"/>
  <c r="N23" s="1"/>
  <c r="P23" s="1"/>
  <c r="J24"/>
  <c r="L24" s="1"/>
  <c r="N24" s="1"/>
  <c r="P24" s="1"/>
  <c r="J25"/>
  <c r="L25" s="1"/>
  <c r="N25" s="1"/>
  <c r="P25" s="1"/>
  <c r="J26"/>
  <c r="L26" s="1"/>
  <c r="N26" s="1"/>
  <c r="P26" s="1"/>
  <c r="J27"/>
  <c r="L27" s="1"/>
  <c r="N27" s="1"/>
  <c r="P27" s="1"/>
  <c r="J28"/>
  <c r="L28" s="1"/>
  <c r="N28" s="1"/>
  <c r="P28" s="1"/>
  <c r="J29"/>
  <c r="L29" s="1"/>
  <c r="N29" s="1"/>
  <c r="P29" s="1"/>
  <c r="J30"/>
  <c r="L30" s="1"/>
  <c r="N30" s="1"/>
  <c r="P30" s="1"/>
  <c r="J31"/>
  <c r="L31" s="1"/>
  <c r="N31" s="1"/>
  <c r="P31" s="1"/>
  <c r="J32"/>
  <c r="L32" s="1"/>
  <c r="N32" s="1"/>
  <c r="P32" s="1"/>
  <c r="J33"/>
  <c r="L33" s="1"/>
  <c r="N33" s="1"/>
  <c r="P33" s="1"/>
  <c r="J34"/>
  <c r="L34" s="1"/>
  <c r="N34" s="1"/>
  <c r="P34" s="1"/>
  <c r="J35"/>
  <c r="L35" s="1"/>
  <c r="N35" s="1"/>
  <c r="P35" s="1"/>
  <c r="J36"/>
  <c r="L36" s="1"/>
  <c r="N36" s="1"/>
  <c r="P36" s="1"/>
  <c r="J37"/>
  <c r="L37" s="1"/>
  <c r="N37" s="1"/>
  <c r="P37" s="1"/>
  <c r="J38"/>
  <c r="L38" s="1"/>
  <c r="N38" s="1"/>
  <c r="P38" s="1"/>
  <c r="J39"/>
  <c r="L39" s="1"/>
  <c r="N39" s="1"/>
  <c r="P39" s="1"/>
  <c r="J40"/>
  <c r="L40" s="1"/>
  <c r="N40" s="1"/>
  <c r="P40" s="1"/>
  <c r="J41"/>
  <c r="L41" s="1"/>
  <c r="N41" s="1"/>
  <c r="P41" s="1"/>
  <c r="J42"/>
  <c r="L42" s="1"/>
  <c r="N42" s="1"/>
  <c r="P42" s="1"/>
  <c r="J43"/>
  <c r="L43" s="1"/>
  <c r="N43" s="1"/>
  <c r="P43" s="1"/>
  <c r="J44"/>
  <c r="L44" s="1"/>
  <c r="N44" s="1"/>
  <c r="P44" s="1"/>
  <c r="J45"/>
  <c r="L45" s="1"/>
  <c r="N45" s="1"/>
  <c r="P45" s="1"/>
  <c r="J46"/>
  <c r="L46" s="1"/>
  <c r="N46" s="1"/>
  <c r="P46" s="1"/>
  <c r="J47"/>
  <c r="L47" s="1"/>
  <c r="N47" s="1"/>
  <c r="P47" s="1"/>
  <c r="J48"/>
  <c r="L48" s="1"/>
  <c r="N48" s="1"/>
  <c r="P48" s="1"/>
  <c r="J49"/>
  <c r="L49" s="1"/>
  <c r="N49" s="1"/>
  <c r="P49" s="1"/>
  <c r="J50"/>
  <c r="L50" s="1"/>
  <c r="N50" s="1"/>
  <c r="P50" s="1"/>
  <c r="J51"/>
  <c r="L51" s="1"/>
  <c r="N51" s="1"/>
  <c r="P51" s="1"/>
  <c r="J52"/>
  <c r="L52" s="1"/>
  <c r="N52" s="1"/>
  <c r="P52" s="1"/>
  <c r="J53"/>
  <c r="L53" s="1"/>
  <c r="N53" s="1"/>
  <c r="P53" s="1"/>
  <c r="J54"/>
  <c r="L54" s="1"/>
  <c r="N54" s="1"/>
  <c r="P54" s="1"/>
  <c r="J55"/>
  <c r="L55" s="1"/>
  <c r="N55" s="1"/>
  <c r="P55" s="1"/>
  <c r="J56"/>
  <c r="L56" s="1"/>
  <c r="N56" s="1"/>
  <c r="P56" s="1"/>
  <c r="J57"/>
  <c r="L57" s="1"/>
  <c r="N57" s="1"/>
  <c r="P57" s="1"/>
  <c r="J58"/>
  <c r="L58" s="1"/>
  <c r="N58" s="1"/>
  <c r="P58" s="1"/>
  <c r="J59"/>
  <c r="L59" s="1"/>
  <c r="N59" s="1"/>
  <c r="P59" s="1"/>
  <c r="J60"/>
  <c r="L60" s="1"/>
  <c r="N60" s="1"/>
  <c r="P60" s="1"/>
  <c r="J61"/>
  <c r="L61" s="1"/>
  <c r="N61" s="1"/>
  <c r="P61" s="1"/>
  <c r="J62"/>
  <c r="L62" s="1"/>
  <c r="N62" s="1"/>
  <c r="P62" s="1"/>
  <c r="J63"/>
  <c r="L63" s="1"/>
  <c r="N63" s="1"/>
  <c r="P63" s="1"/>
  <c r="J64"/>
  <c r="L64" s="1"/>
  <c r="N64" s="1"/>
  <c r="P64" s="1"/>
  <c r="J65"/>
  <c r="L65" s="1"/>
  <c r="N65" s="1"/>
  <c r="P65" s="1"/>
  <c r="J66"/>
  <c r="L66" s="1"/>
  <c r="N66" s="1"/>
  <c r="P66" s="1"/>
  <c r="J5"/>
  <c r="L5" s="1"/>
  <c r="N5" s="1"/>
  <c r="I5" i="2"/>
  <c r="K5" s="1"/>
  <c r="M5" s="1"/>
  <c r="P5" s="1"/>
  <c r="R5" s="1"/>
  <c r="I6"/>
  <c r="K6" s="1"/>
  <c r="M6" s="1"/>
  <c r="P6" s="1"/>
  <c r="R6" s="1"/>
  <c r="I7"/>
  <c r="K7" s="1"/>
  <c r="M7" s="1"/>
  <c r="P7" s="1"/>
  <c r="R7" s="1"/>
  <c r="I8"/>
  <c r="K8" s="1"/>
  <c r="M8" s="1"/>
  <c r="P8" s="1"/>
  <c r="R8" s="1"/>
  <c r="I9"/>
  <c r="K9" s="1"/>
  <c r="M9" s="1"/>
  <c r="P9" s="1"/>
  <c r="R9" s="1"/>
  <c r="I10"/>
  <c r="K10" s="1"/>
  <c r="M10" s="1"/>
  <c r="P10" s="1"/>
  <c r="R10" s="1"/>
  <c r="I11"/>
  <c r="K11" s="1"/>
  <c r="M11" s="1"/>
  <c r="P11" s="1"/>
  <c r="R11" s="1"/>
  <c r="I12"/>
  <c r="K12" s="1"/>
  <c r="M12" s="1"/>
  <c r="P12" s="1"/>
  <c r="R12" s="1"/>
  <c r="I13"/>
  <c r="K13" s="1"/>
  <c r="M13" s="1"/>
  <c r="P13" s="1"/>
  <c r="R13" s="1"/>
  <c r="I14"/>
  <c r="K14" s="1"/>
  <c r="M14" s="1"/>
  <c r="P14" s="1"/>
  <c r="R14" s="1"/>
  <c r="I15"/>
  <c r="K15" s="1"/>
  <c r="M15" s="1"/>
  <c r="P15" s="1"/>
  <c r="R15" s="1"/>
  <c r="I16"/>
  <c r="K16" s="1"/>
  <c r="M16" s="1"/>
  <c r="P16" s="1"/>
  <c r="R16" s="1"/>
  <c r="I17"/>
  <c r="K17" s="1"/>
  <c r="M17" s="1"/>
  <c r="P17" s="1"/>
  <c r="R17" s="1"/>
  <c r="I18"/>
  <c r="K18" s="1"/>
  <c r="M18" s="1"/>
  <c r="P18" s="1"/>
  <c r="R18" s="1"/>
  <c r="I19"/>
  <c r="K19" s="1"/>
  <c r="M19" s="1"/>
  <c r="P19" s="1"/>
  <c r="R19" s="1"/>
  <c r="I20"/>
  <c r="K20" s="1"/>
  <c r="M20" s="1"/>
  <c r="P20" s="1"/>
  <c r="R20" s="1"/>
  <c r="I21"/>
  <c r="K21" s="1"/>
  <c r="M21" s="1"/>
  <c r="P21" s="1"/>
  <c r="R21" s="1"/>
  <c r="I22"/>
  <c r="K22" s="1"/>
  <c r="M22" s="1"/>
  <c r="P22" s="1"/>
  <c r="R22" s="1"/>
  <c r="I23"/>
  <c r="K23" s="1"/>
  <c r="M23" s="1"/>
  <c r="P23" s="1"/>
  <c r="R23" s="1"/>
  <c r="I24"/>
  <c r="K24" s="1"/>
  <c r="M24" s="1"/>
  <c r="P24" s="1"/>
  <c r="R24" s="1"/>
  <c r="I25"/>
  <c r="K25" s="1"/>
  <c r="M25" s="1"/>
  <c r="P25" s="1"/>
  <c r="R25" s="1"/>
  <c r="I26"/>
  <c r="K26" s="1"/>
  <c r="M26" s="1"/>
  <c r="P26" s="1"/>
  <c r="R26" s="1"/>
  <c r="I27"/>
  <c r="K27" s="1"/>
  <c r="M27" s="1"/>
  <c r="P27" s="1"/>
  <c r="R27" s="1"/>
  <c r="I28"/>
  <c r="K28" s="1"/>
  <c r="M28" s="1"/>
  <c r="P28" s="1"/>
  <c r="R28" s="1"/>
  <c r="I29"/>
  <c r="K29" s="1"/>
  <c r="M29" s="1"/>
  <c r="P29" s="1"/>
  <c r="R29" s="1"/>
  <c r="I30"/>
  <c r="K30" s="1"/>
  <c r="M30" s="1"/>
  <c r="P30" s="1"/>
  <c r="R30" s="1"/>
  <c r="I31"/>
  <c r="K31" s="1"/>
  <c r="M31" s="1"/>
  <c r="P31" s="1"/>
  <c r="R31" s="1"/>
  <c r="I32"/>
  <c r="K32" s="1"/>
  <c r="M32" s="1"/>
  <c r="P32" s="1"/>
  <c r="R32" s="1"/>
  <c r="I33"/>
  <c r="K33" s="1"/>
  <c r="M33" s="1"/>
  <c r="P33" s="1"/>
  <c r="R33" s="1"/>
  <c r="I34"/>
  <c r="K34" s="1"/>
  <c r="M34" s="1"/>
  <c r="P34" s="1"/>
  <c r="R34" s="1"/>
  <c r="I35"/>
  <c r="K35" s="1"/>
  <c r="M35" s="1"/>
  <c r="P35" s="1"/>
  <c r="R35" s="1"/>
  <c r="I36"/>
  <c r="K36" s="1"/>
  <c r="M36" s="1"/>
  <c r="P36" s="1"/>
  <c r="R36" s="1"/>
  <c r="I37"/>
  <c r="K37" s="1"/>
  <c r="M37" s="1"/>
  <c r="P37" s="1"/>
  <c r="R37" s="1"/>
  <c r="I38"/>
  <c r="K38" s="1"/>
  <c r="M38" s="1"/>
  <c r="P38" s="1"/>
  <c r="R38" s="1"/>
  <c r="I39"/>
  <c r="K39" s="1"/>
  <c r="M39" s="1"/>
  <c r="P39" s="1"/>
  <c r="R39" s="1"/>
  <c r="I40"/>
  <c r="K40" s="1"/>
  <c r="M40" s="1"/>
  <c r="P40" s="1"/>
  <c r="R40" s="1"/>
  <c r="I41"/>
  <c r="K41" s="1"/>
  <c r="M41" s="1"/>
  <c r="P41" s="1"/>
  <c r="R41" s="1"/>
  <c r="I42"/>
  <c r="K42" s="1"/>
  <c r="M42" s="1"/>
  <c r="P42" s="1"/>
  <c r="R42" s="1"/>
  <c r="I43"/>
  <c r="K43" s="1"/>
  <c r="M43" s="1"/>
  <c r="P43" s="1"/>
  <c r="R43" s="1"/>
  <c r="I44"/>
  <c r="K44" s="1"/>
  <c r="M44" s="1"/>
  <c r="P44" s="1"/>
  <c r="R44" s="1"/>
  <c r="I45"/>
  <c r="K45" s="1"/>
  <c r="M45" s="1"/>
  <c r="P45" s="1"/>
  <c r="R45" s="1"/>
  <c r="I46"/>
  <c r="K46" s="1"/>
  <c r="M46" s="1"/>
  <c r="P46" s="1"/>
  <c r="R46" s="1"/>
  <c r="I47"/>
  <c r="K47" s="1"/>
  <c r="M47" s="1"/>
  <c r="P47" s="1"/>
  <c r="R47" s="1"/>
  <c r="I48"/>
  <c r="K48" s="1"/>
  <c r="M48" s="1"/>
  <c r="P48" s="1"/>
  <c r="R48" s="1"/>
  <c r="I49"/>
  <c r="K49" s="1"/>
  <c r="M49" s="1"/>
  <c r="P49" s="1"/>
  <c r="R49" s="1"/>
  <c r="I50"/>
  <c r="K50" s="1"/>
  <c r="M50" s="1"/>
  <c r="P50" s="1"/>
  <c r="R50" s="1"/>
  <c r="I51"/>
  <c r="K51" s="1"/>
  <c r="M51" s="1"/>
  <c r="P51" s="1"/>
  <c r="R51" s="1"/>
  <c r="I52"/>
  <c r="K52" s="1"/>
  <c r="M52" s="1"/>
  <c r="P52" s="1"/>
  <c r="R52" s="1"/>
  <c r="I53"/>
  <c r="K53" s="1"/>
  <c r="M53" s="1"/>
  <c r="P53" s="1"/>
  <c r="R53" s="1"/>
  <c r="I54"/>
  <c r="K54" s="1"/>
  <c r="M54" s="1"/>
  <c r="P54" s="1"/>
  <c r="R54" s="1"/>
  <c r="I55"/>
  <c r="K55" s="1"/>
  <c r="M55" s="1"/>
  <c r="P55" s="1"/>
  <c r="R55" s="1"/>
  <c r="I56"/>
  <c r="K56" s="1"/>
  <c r="M56" s="1"/>
  <c r="P56" s="1"/>
  <c r="R56" s="1"/>
  <c r="I57"/>
  <c r="K57" s="1"/>
  <c r="M57" s="1"/>
  <c r="P57" s="1"/>
  <c r="R57" s="1"/>
  <c r="I58"/>
  <c r="K58" s="1"/>
  <c r="M58" s="1"/>
  <c r="P58" s="1"/>
  <c r="R58" s="1"/>
  <c r="I59"/>
  <c r="K59" s="1"/>
  <c r="M59" s="1"/>
  <c r="P59" s="1"/>
  <c r="R59" s="1"/>
  <c r="I60"/>
  <c r="K60" s="1"/>
  <c r="M60" s="1"/>
  <c r="P60" s="1"/>
  <c r="R60" s="1"/>
  <c r="I61"/>
  <c r="K61" s="1"/>
  <c r="M61" s="1"/>
  <c r="P61" s="1"/>
  <c r="R61" s="1"/>
  <c r="I62"/>
  <c r="K62" s="1"/>
  <c r="M62" s="1"/>
  <c r="P62" s="1"/>
  <c r="R62" s="1"/>
  <c r="I63"/>
  <c r="K63" s="1"/>
  <c r="M63" s="1"/>
  <c r="P63" s="1"/>
  <c r="R63" s="1"/>
  <c r="I64"/>
  <c r="K64" s="1"/>
  <c r="M64" s="1"/>
  <c r="P64" s="1"/>
  <c r="R64" s="1"/>
  <c r="I65"/>
  <c r="K65" s="1"/>
  <c r="M65" s="1"/>
  <c r="P65" s="1"/>
  <c r="R65" s="1"/>
  <c r="I66"/>
  <c r="K66" s="1"/>
  <c r="M66" s="1"/>
  <c r="P66" s="1"/>
  <c r="R66" s="1"/>
  <c r="I67"/>
  <c r="K67" s="1"/>
  <c r="M67" s="1"/>
  <c r="P67" s="1"/>
  <c r="R67" s="1"/>
  <c r="I68"/>
  <c r="K68" s="1"/>
  <c r="M68" s="1"/>
  <c r="P68" s="1"/>
  <c r="R68" s="1"/>
  <c r="I69"/>
  <c r="K69" s="1"/>
  <c r="M69" s="1"/>
  <c r="P69" s="1"/>
  <c r="R69" s="1"/>
  <c r="I70"/>
  <c r="K70" s="1"/>
  <c r="M70" s="1"/>
  <c r="P70" s="1"/>
  <c r="R70" s="1"/>
  <c r="I71"/>
  <c r="K71" s="1"/>
  <c r="M71" s="1"/>
  <c r="P71" s="1"/>
  <c r="R71" s="1"/>
  <c r="I72"/>
  <c r="K72" s="1"/>
  <c r="M72" s="1"/>
  <c r="P72" s="1"/>
  <c r="R72" s="1"/>
  <c r="I73"/>
  <c r="K73" s="1"/>
  <c r="M73" s="1"/>
  <c r="P73" s="1"/>
  <c r="R73" s="1"/>
  <c r="I74"/>
  <c r="K74" s="1"/>
  <c r="M74" s="1"/>
  <c r="P74" s="1"/>
  <c r="R74" s="1"/>
  <c r="I75"/>
  <c r="K75" s="1"/>
  <c r="M75" s="1"/>
  <c r="P75" s="1"/>
  <c r="R75" s="1"/>
  <c r="I76"/>
  <c r="K76" s="1"/>
  <c r="M76" s="1"/>
  <c r="P76" s="1"/>
  <c r="R76" s="1"/>
  <c r="I77"/>
  <c r="K77" s="1"/>
  <c r="M77" s="1"/>
  <c r="P77" s="1"/>
  <c r="R77" s="1"/>
  <c r="I78"/>
  <c r="K78" s="1"/>
  <c r="M78" s="1"/>
  <c r="P78" s="1"/>
  <c r="R78" s="1"/>
  <c r="I79"/>
  <c r="K79" s="1"/>
  <c r="M79" s="1"/>
  <c r="P79" s="1"/>
  <c r="R79" s="1"/>
  <c r="I80"/>
  <c r="K80" s="1"/>
  <c r="M80" s="1"/>
  <c r="P80" s="1"/>
  <c r="R80" s="1"/>
  <c r="I81"/>
  <c r="K81" s="1"/>
  <c r="M81" s="1"/>
  <c r="P81" s="1"/>
  <c r="R81" s="1"/>
  <c r="I82"/>
  <c r="K82" s="1"/>
  <c r="M82" s="1"/>
  <c r="P82" s="1"/>
  <c r="R82" s="1"/>
  <c r="I83"/>
  <c r="K83" s="1"/>
  <c r="M83" s="1"/>
  <c r="P83" s="1"/>
  <c r="R83" s="1"/>
  <c r="I84"/>
  <c r="K84" s="1"/>
  <c r="M84" s="1"/>
  <c r="P84" s="1"/>
  <c r="R84" s="1"/>
  <c r="I85"/>
  <c r="K85" s="1"/>
  <c r="M85" s="1"/>
  <c r="P85" s="1"/>
  <c r="R85" s="1"/>
  <c r="I86"/>
  <c r="K86" s="1"/>
  <c r="M86" s="1"/>
  <c r="P86" s="1"/>
  <c r="R86" s="1"/>
  <c r="I87"/>
  <c r="K87" s="1"/>
  <c r="M87" s="1"/>
  <c r="P87" s="1"/>
  <c r="R87" s="1"/>
  <c r="I88"/>
  <c r="K88" s="1"/>
  <c r="M88" s="1"/>
  <c r="P88" s="1"/>
  <c r="R88" s="1"/>
  <c r="I89"/>
  <c r="K89" s="1"/>
  <c r="M89" s="1"/>
  <c r="P89" s="1"/>
  <c r="R89" s="1"/>
  <c r="I90"/>
  <c r="K90" s="1"/>
  <c r="M90" s="1"/>
  <c r="P90" s="1"/>
  <c r="R90" s="1"/>
  <c r="I91"/>
  <c r="K91" s="1"/>
  <c r="M91" s="1"/>
  <c r="P91" s="1"/>
  <c r="R91" s="1"/>
  <c r="I92"/>
  <c r="K92" s="1"/>
  <c r="M92" s="1"/>
  <c r="P92" s="1"/>
  <c r="R92" s="1"/>
  <c r="I93"/>
  <c r="K93" s="1"/>
  <c r="M93" s="1"/>
  <c r="P93" s="1"/>
  <c r="R93" s="1"/>
  <c r="I5" i="3"/>
  <c r="K5" s="1"/>
  <c r="M5" s="1"/>
  <c r="P5" s="1"/>
  <c r="R5" s="1"/>
  <c r="I6"/>
  <c r="K6" s="1"/>
  <c r="M6" s="1"/>
  <c r="P6" s="1"/>
  <c r="R6" s="1"/>
  <c r="I7"/>
  <c r="K7" s="1"/>
  <c r="M7" s="1"/>
  <c r="P7" s="1"/>
  <c r="R7" s="1"/>
  <c r="I8"/>
  <c r="K8" s="1"/>
  <c r="M8" s="1"/>
  <c r="P8" s="1"/>
  <c r="R8" s="1"/>
  <c r="I9"/>
  <c r="K9" s="1"/>
  <c r="M9" s="1"/>
  <c r="P9" s="1"/>
  <c r="R9" s="1"/>
  <c r="I10"/>
  <c r="K10" s="1"/>
  <c r="M10" s="1"/>
  <c r="P10" s="1"/>
  <c r="R10" s="1"/>
  <c r="I11"/>
  <c r="K11" s="1"/>
  <c r="M11" s="1"/>
  <c r="P11" s="1"/>
  <c r="R11" s="1"/>
  <c r="I12"/>
  <c r="K12" s="1"/>
  <c r="M12" s="1"/>
  <c r="P12" s="1"/>
  <c r="R12" s="1"/>
  <c r="I13"/>
  <c r="K13" s="1"/>
  <c r="M13" s="1"/>
  <c r="P13" s="1"/>
  <c r="R13" s="1"/>
  <c r="I14"/>
  <c r="K14" s="1"/>
  <c r="M14" s="1"/>
  <c r="P14" s="1"/>
  <c r="R14" s="1"/>
  <c r="I15"/>
  <c r="K15" s="1"/>
  <c r="M15" s="1"/>
  <c r="P15" s="1"/>
  <c r="R15" s="1"/>
  <c r="I16"/>
  <c r="K16" s="1"/>
  <c r="M16" s="1"/>
  <c r="P16" s="1"/>
  <c r="R16" s="1"/>
  <c r="I17"/>
  <c r="K17" s="1"/>
  <c r="M17" s="1"/>
  <c r="P17" s="1"/>
  <c r="R17" s="1"/>
  <c r="I18"/>
  <c r="K18" s="1"/>
  <c r="M18" s="1"/>
  <c r="P18" s="1"/>
  <c r="R18" s="1"/>
  <c r="I19"/>
  <c r="K19" s="1"/>
  <c r="M19" s="1"/>
  <c r="P19" s="1"/>
  <c r="R19" s="1"/>
  <c r="I20"/>
  <c r="K20" s="1"/>
  <c r="M20" s="1"/>
  <c r="P20" s="1"/>
  <c r="R20" s="1"/>
  <c r="I21"/>
  <c r="K21" s="1"/>
  <c r="M21" s="1"/>
  <c r="P21" s="1"/>
  <c r="R21" s="1"/>
  <c r="I22"/>
  <c r="K22" s="1"/>
  <c r="M22" s="1"/>
  <c r="P22" s="1"/>
  <c r="R22" s="1"/>
  <c r="I23"/>
  <c r="K23" s="1"/>
  <c r="M23" s="1"/>
  <c r="P23" s="1"/>
  <c r="R23" s="1"/>
  <c r="I24"/>
  <c r="K24" s="1"/>
  <c r="M24" s="1"/>
  <c r="P24" s="1"/>
  <c r="R24" s="1"/>
  <c r="I25"/>
  <c r="K25" s="1"/>
  <c r="M25" s="1"/>
  <c r="P25" s="1"/>
  <c r="R25" s="1"/>
  <c r="I26"/>
  <c r="K26" s="1"/>
  <c r="M26" s="1"/>
  <c r="P26" s="1"/>
  <c r="R26" s="1"/>
  <c r="I27"/>
  <c r="K27" s="1"/>
  <c r="M27" s="1"/>
  <c r="P27" s="1"/>
  <c r="R27" s="1"/>
  <c r="I28"/>
  <c r="K28" s="1"/>
  <c r="M28" s="1"/>
  <c r="P28" s="1"/>
  <c r="R28" s="1"/>
  <c r="I29"/>
  <c r="K29" s="1"/>
  <c r="M29" s="1"/>
  <c r="P29" s="1"/>
  <c r="R29" s="1"/>
  <c r="I30"/>
  <c r="K30" s="1"/>
  <c r="M30" s="1"/>
  <c r="P30" s="1"/>
  <c r="R30" s="1"/>
  <c r="I31"/>
  <c r="K31" s="1"/>
  <c r="M31" s="1"/>
  <c r="P31" s="1"/>
  <c r="R31" s="1"/>
  <c r="I32"/>
  <c r="K32" s="1"/>
  <c r="M32" s="1"/>
  <c r="P32" s="1"/>
  <c r="R32" s="1"/>
  <c r="I33"/>
  <c r="K33" s="1"/>
  <c r="M33" s="1"/>
  <c r="P33" s="1"/>
  <c r="R33" s="1"/>
  <c r="I34"/>
  <c r="K34" s="1"/>
  <c r="M34" s="1"/>
  <c r="P34" s="1"/>
  <c r="R34" s="1"/>
  <c r="I35"/>
  <c r="K35" s="1"/>
  <c r="M35" s="1"/>
  <c r="P35" s="1"/>
  <c r="R35" s="1"/>
  <c r="I36"/>
  <c r="K36" s="1"/>
  <c r="M36" s="1"/>
  <c r="P36" s="1"/>
  <c r="R36" s="1"/>
  <c r="I37"/>
  <c r="K37" s="1"/>
  <c r="M37" s="1"/>
  <c r="P37" s="1"/>
  <c r="R37" s="1"/>
  <c r="I38"/>
  <c r="K38" s="1"/>
  <c r="M38" s="1"/>
  <c r="P38" s="1"/>
  <c r="R38" s="1"/>
  <c r="I39"/>
  <c r="K39" s="1"/>
  <c r="M39" s="1"/>
  <c r="P39" s="1"/>
  <c r="R39" s="1"/>
  <c r="I40"/>
  <c r="K40" s="1"/>
  <c r="M40" s="1"/>
  <c r="P40" s="1"/>
  <c r="R40" s="1"/>
  <c r="I41"/>
  <c r="K41" s="1"/>
  <c r="M41" s="1"/>
  <c r="P41" s="1"/>
  <c r="R41" s="1"/>
  <c r="I42"/>
  <c r="K42" s="1"/>
  <c r="M42" s="1"/>
  <c r="P42" s="1"/>
  <c r="R42" s="1"/>
  <c r="I43"/>
  <c r="K43" s="1"/>
  <c r="M43" s="1"/>
  <c r="P43" s="1"/>
  <c r="R43" s="1"/>
  <c r="I44"/>
  <c r="K44" s="1"/>
  <c r="M44" s="1"/>
  <c r="P44" s="1"/>
  <c r="R44" s="1"/>
  <c r="I45"/>
  <c r="K45" s="1"/>
  <c r="M45" s="1"/>
  <c r="P45" s="1"/>
  <c r="R45" s="1"/>
  <c r="I46"/>
  <c r="K46" s="1"/>
  <c r="M46" s="1"/>
  <c r="P46" s="1"/>
  <c r="R46" s="1"/>
  <c r="I47"/>
  <c r="K47" s="1"/>
  <c r="M47" s="1"/>
  <c r="P47" s="1"/>
  <c r="R47" s="1"/>
  <c r="I48"/>
  <c r="K48" s="1"/>
  <c r="M48" s="1"/>
  <c r="P48" s="1"/>
  <c r="R48" s="1"/>
  <c r="I49"/>
  <c r="K49" s="1"/>
  <c r="M49" s="1"/>
  <c r="P49" s="1"/>
  <c r="R49" s="1"/>
  <c r="I50"/>
  <c r="K50" s="1"/>
  <c r="M50" s="1"/>
  <c r="P50" s="1"/>
  <c r="R50" s="1"/>
  <c r="I51"/>
  <c r="K51" s="1"/>
  <c r="M51" s="1"/>
  <c r="P51" s="1"/>
  <c r="R51" s="1"/>
  <c r="I52"/>
  <c r="K52" s="1"/>
  <c r="M52" s="1"/>
  <c r="P52" s="1"/>
  <c r="R52" s="1"/>
  <c r="I53"/>
  <c r="K53" s="1"/>
  <c r="M53" s="1"/>
  <c r="P53" s="1"/>
  <c r="R53" s="1"/>
  <c r="I54"/>
  <c r="K54" s="1"/>
  <c r="M54" s="1"/>
  <c r="P54" s="1"/>
  <c r="R54" s="1"/>
  <c r="I55"/>
  <c r="K55" s="1"/>
  <c r="M55" s="1"/>
  <c r="P55" s="1"/>
  <c r="R55" s="1"/>
  <c r="I56"/>
  <c r="K56" s="1"/>
  <c r="M56" s="1"/>
  <c r="P56" s="1"/>
  <c r="R56" s="1"/>
  <c r="I57"/>
  <c r="K57" s="1"/>
  <c r="M57" s="1"/>
  <c r="P57" s="1"/>
  <c r="R57" s="1"/>
  <c r="I58"/>
  <c r="K58" s="1"/>
  <c r="M58" s="1"/>
  <c r="P58" s="1"/>
  <c r="R58" s="1"/>
  <c r="I59"/>
  <c r="K59" s="1"/>
  <c r="M59" s="1"/>
  <c r="P59" s="1"/>
  <c r="R59" s="1"/>
  <c r="I60"/>
  <c r="K60" s="1"/>
  <c r="M60" s="1"/>
  <c r="P60" s="1"/>
  <c r="R60" s="1"/>
  <c r="I61"/>
  <c r="K61" s="1"/>
  <c r="M61" s="1"/>
  <c r="P61" s="1"/>
  <c r="R61" s="1"/>
  <c r="I62"/>
  <c r="K62" s="1"/>
  <c r="M62" s="1"/>
  <c r="P62" s="1"/>
  <c r="R62" s="1"/>
  <c r="I63"/>
  <c r="K63" s="1"/>
  <c r="M63" s="1"/>
  <c r="P63" s="1"/>
  <c r="R63" s="1"/>
  <c r="I64"/>
  <c r="K64" s="1"/>
  <c r="M64" s="1"/>
  <c r="P64" s="1"/>
  <c r="R64" s="1"/>
  <c r="I65"/>
  <c r="K65" s="1"/>
  <c r="M65" s="1"/>
  <c r="P65" s="1"/>
  <c r="R65" s="1"/>
  <c r="I66"/>
  <c r="K66" s="1"/>
  <c r="M66" s="1"/>
  <c r="P66" s="1"/>
  <c r="R66" s="1"/>
  <c r="I67"/>
  <c r="K67" s="1"/>
  <c r="M67" s="1"/>
  <c r="P67" s="1"/>
  <c r="R67" s="1"/>
  <c r="I68"/>
  <c r="K68" s="1"/>
  <c r="M68" s="1"/>
  <c r="P68" s="1"/>
  <c r="R68" s="1"/>
  <c r="I69"/>
  <c r="K69" s="1"/>
  <c r="M69" s="1"/>
  <c r="P69" s="1"/>
  <c r="R69" s="1"/>
  <c r="I70"/>
  <c r="K70" s="1"/>
  <c r="M70" s="1"/>
  <c r="P70" s="1"/>
  <c r="R70" s="1"/>
  <c r="I71"/>
  <c r="K71" s="1"/>
  <c r="M71" s="1"/>
  <c r="P71" s="1"/>
  <c r="R71" s="1"/>
  <c r="I72"/>
  <c r="K72" s="1"/>
  <c r="M72" s="1"/>
  <c r="P72" s="1"/>
  <c r="R72" s="1"/>
  <c r="I73"/>
  <c r="K73" s="1"/>
  <c r="M73" s="1"/>
  <c r="P73" s="1"/>
  <c r="R73" s="1"/>
  <c r="I74"/>
  <c r="K74" s="1"/>
  <c r="M74" s="1"/>
  <c r="P74" s="1"/>
  <c r="R74" s="1"/>
  <c r="I75"/>
  <c r="K75" s="1"/>
  <c r="M75" s="1"/>
  <c r="P75" s="1"/>
  <c r="R75" s="1"/>
  <c r="I76"/>
  <c r="K76" s="1"/>
  <c r="M76" s="1"/>
  <c r="P76" s="1"/>
  <c r="R76" s="1"/>
  <c r="I77"/>
  <c r="K77" s="1"/>
  <c r="M77" s="1"/>
  <c r="P77" s="1"/>
  <c r="R77" s="1"/>
  <c r="I78"/>
  <c r="K78" s="1"/>
  <c r="M78" s="1"/>
  <c r="P78" s="1"/>
  <c r="R78" s="1"/>
  <c r="I79"/>
  <c r="K79" s="1"/>
  <c r="M79" s="1"/>
  <c r="P79" s="1"/>
  <c r="R79" s="1"/>
  <c r="I80"/>
  <c r="K80" s="1"/>
  <c r="M80" s="1"/>
  <c r="P80" s="1"/>
  <c r="R80" s="1"/>
  <c r="I81"/>
  <c r="K81" s="1"/>
  <c r="M81" s="1"/>
  <c r="P81" s="1"/>
  <c r="R81" s="1"/>
  <c r="I82"/>
  <c r="K82" s="1"/>
  <c r="M82" s="1"/>
  <c r="P82" s="1"/>
  <c r="R82" s="1"/>
  <c r="I83"/>
  <c r="K83" s="1"/>
  <c r="M83" s="1"/>
  <c r="P83" s="1"/>
  <c r="R83" s="1"/>
  <c r="I84"/>
  <c r="K84" s="1"/>
  <c r="M84" s="1"/>
  <c r="P84" s="1"/>
  <c r="R84" s="1"/>
  <c r="I85"/>
  <c r="K85" s="1"/>
  <c r="M85" s="1"/>
  <c r="P85" s="1"/>
  <c r="R85" s="1"/>
  <c r="I86"/>
  <c r="K86" s="1"/>
  <c r="M86" s="1"/>
  <c r="P86" s="1"/>
  <c r="R86" s="1"/>
  <c r="I87"/>
  <c r="K87" s="1"/>
  <c r="M87" s="1"/>
  <c r="P87" s="1"/>
  <c r="R87" s="1"/>
  <c r="I88"/>
  <c r="K88" s="1"/>
  <c r="M88" s="1"/>
  <c r="P88" s="1"/>
  <c r="R88" s="1"/>
  <c r="P5" i="1" l="1"/>
</calcChain>
</file>

<file path=xl/sharedStrings.xml><?xml version="1.0" encoding="utf-8"?>
<sst xmlns="http://schemas.openxmlformats.org/spreadsheetml/2006/main" count="1001" uniqueCount="497">
  <si>
    <t>JAWAHARLAL NEHRU TECHNOLOGICAL UNIVERSITY GURAJADA</t>
  </si>
  <si>
    <t xml:space="preserve"> UNIVERSITY COLLEGE OF ENGINEERING VIZIANAGARAM</t>
  </si>
  <si>
    <t>S.No</t>
  </si>
  <si>
    <t xml:space="preserve">Room </t>
  </si>
  <si>
    <t>Name of the Student</t>
  </si>
  <si>
    <t>Roll No</t>
  </si>
  <si>
    <t>Branch</t>
  </si>
  <si>
    <t>Year</t>
  </si>
  <si>
    <t>BONTU LAXMI</t>
  </si>
  <si>
    <t>22VV1A0106</t>
  </si>
  <si>
    <t>CIVIL</t>
  </si>
  <si>
    <t>IV</t>
  </si>
  <si>
    <t>KARRI SURYA MAHALAKSHMI</t>
  </si>
  <si>
    <t>23VV5A0137</t>
  </si>
  <si>
    <t>ADDALA SAI RAMYA</t>
  </si>
  <si>
    <t>22VV1A0201</t>
  </si>
  <si>
    <t>EEE</t>
  </si>
  <si>
    <t>AMBATI HARATHI</t>
  </si>
  <si>
    <t>22VV1A0204</t>
  </si>
  <si>
    <t>BALAGA KALYANI</t>
  </si>
  <si>
    <t>22VV1A0207</t>
  </si>
  <si>
    <t>BATCHALA VEENA</t>
  </si>
  <si>
    <t>22VV1A0208</t>
  </si>
  <si>
    <t>BATHULA SUPRIYA</t>
  </si>
  <si>
    <t>22VV1A0209</t>
  </si>
  <si>
    <t>BHOGILA SWATHIKA</t>
  </si>
  <si>
    <t>22VV1A0210</t>
  </si>
  <si>
    <t>GODLA DEVIKA RANI</t>
  </si>
  <si>
    <t>22VV1A0222</t>
  </si>
  <si>
    <t>KATTOJI GAYITHRI</t>
  </si>
  <si>
    <t>22VV1A0226</t>
  </si>
  <si>
    <t>KURRA DIVYA APARNA</t>
  </si>
  <si>
    <t>22VV1A0229</t>
  </si>
  <si>
    <t>LOLUGU SATYAVATHI</t>
  </si>
  <si>
    <t>22VV1A0232</t>
  </si>
  <si>
    <t>MARISA VASANTHA</t>
  </si>
  <si>
    <t>22VV1A0234</t>
  </si>
  <si>
    <t>MENDA VAHINI</t>
  </si>
  <si>
    <t>22VV1A0237</t>
  </si>
  <si>
    <t>MOVVA JANYA SRI</t>
  </si>
  <si>
    <t>22VV1A0239</t>
  </si>
  <si>
    <t>PACHIPENTA HAARIKA</t>
  </si>
  <si>
    <t>22VV1A0241</t>
  </si>
  <si>
    <t>PERURI NAVYA</t>
  </si>
  <si>
    <t>22VV1A0245</t>
  </si>
  <si>
    <t>ERRA TEJESWARI</t>
  </si>
  <si>
    <t>23VV5A0271</t>
  </si>
  <si>
    <t>GODDU NIKHITHA</t>
  </si>
  <si>
    <t>23VV5A0272</t>
  </si>
  <si>
    <t>VOODIKALA PRAGNA</t>
  </si>
  <si>
    <t>23VV5A0275</t>
  </si>
  <si>
    <t>ARIKA KALYANI</t>
  </si>
  <si>
    <t>22VV1A0303</t>
  </si>
  <si>
    <t>MECH</t>
  </si>
  <si>
    <t>BELLANA YAGNA DEVI</t>
  </si>
  <si>
    <t>22VV1A0304</t>
  </si>
  <si>
    <t>BOMMALATA DEVI SRI PRASANNA</t>
  </si>
  <si>
    <t>22VV1A0305</t>
  </si>
  <si>
    <t>JAKKALA JOY THERESA</t>
  </si>
  <si>
    <t>22VV1A0318</t>
  </si>
  <si>
    <t>KASIREDDI MEGHANA</t>
  </si>
  <si>
    <t>22VV1A0326</t>
  </si>
  <si>
    <t>MATTAPARTHI MANASA</t>
  </si>
  <si>
    <t>22VV1A0334</t>
  </si>
  <si>
    <t>MODALAVALASA ANKITHA</t>
  </si>
  <si>
    <t>22VV1A0337</t>
  </si>
  <si>
    <t>NUTHULAPATI MANOGNA</t>
  </si>
  <si>
    <t>22VV1A0339</t>
  </si>
  <si>
    <t>SHAIK ROSHINI</t>
  </si>
  <si>
    <t>22VV1A0349</t>
  </si>
  <si>
    <t>TALARI VARSHITHA SPURTHI</t>
  </si>
  <si>
    <t>22VV1A0352</t>
  </si>
  <si>
    <t>JANGAM SUMATHI</t>
  </si>
  <si>
    <t>23VV5A0372</t>
  </si>
  <si>
    <t>PAVADA PRAGATHI</t>
  </si>
  <si>
    <t>23VV5A0379</t>
  </si>
  <si>
    <t>ECE</t>
  </si>
  <si>
    <t>MUDADLA NAVYATHA</t>
  </si>
  <si>
    <t>22VV1A0435</t>
  </si>
  <si>
    <t>N.S.V.G DURGA BHAVANI</t>
  </si>
  <si>
    <t>22VV1A0438</t>
  </si>
  <si>
    <t>BADARI SIREESHA</t>
  </si>
  <si>
    <t>23VV5A0468</t>
  </si>
  <si>
    <t>MATTAPARTHI VASANTHI</t>
  </si>
  <si>
    <t>23VV5A0473</t>
  </si>
  <si>
    <t>CSE</t>
  </si>
  <si>
    <t>CHEVURI RENUKA SRI</t>
  </si>
  <si>
    <t>22VV1A0509</t>
  </si>
  <si>
    <t>SAMPATHIRAO KAVYA</t>
  </si>
  <si>
    <t>22VV1A0545</t>
  </si>
  <si>
    <t>NAKKA DURSHITHA PRIYA</t>
  </si>
  <si>
    <t>21VV1A0534</t>
  </si>
  <si>
    <t>DARAPUREDDY PRAVALIKA</t>
  </si>
  <si>
    <t>23VV5A0568</t>
  </si>
  <si>
    <t>KELLI SAMATHA</t>
  </si>
  <si>
    <t>23VV5A0570</t>
  </si>
  <si>
    <t>ROKKALA ANUSHA</t>
  </si>
  <si>
    <t>23VV5A0576</t>
  </si>
  <si>
    <t>YELEGADA VASANTHI</t>
  </si>
  <si>
    <t>23VV5A0581</t>
  </si>
  <si>
    <t>IT</t>
  </si>
  <si>
    <t>BANKURU YAMINI</t>
  </si>
  <si>
    <t>22VV1A1204</t>
  </si>
  <si>
    <t>BODABALLA HARSHINI</t>
  </si>
  <si>
    <t>22VV1A1206</t>
  </si>
  <si>
    <t>BONELA BHAVANA</t>
  </si>
  <si>
    <t>22VV1A1207</t>
  </si>
  <si>
    <t>DONTAMSETTI YAMUNA SRI</t>
  </si>
  <si>
    <t>22VV1A1215</t>
  </si>
  <si>
    <t>DUDI TEJA SWAROOPA</t>
  </si>
  <si>
    <t>22VV1A1216</t>
  </si>
  <si>
    <t>DULAPALLI PUSHPA LEELA</t>
  </si>
  <si>
    <t>22VV1A1217</t>
  </si>
  <si>
    <t>DUNNA MANISHA</t>
  </si>
  <si>
    <t>22VV1A1218</t>
  </si>
  <si>
    <t>MOPADA MANOGNA</t>
  </si>
  <si>
    <t>22VV1A1239</t>
  </si>
  <si>
    <t>MURIKIPUDI CHARITHA</t>
  </si>
  <si>
    <t>22VV1A1240</t>
  </si>
  <si>
    <t>PONNADA MANASA</t>
  </si>
  <si>
    <t>22VV1A1252</t>
  </si>
  <si>
    <t>SANGADALA BHARANI</t>
  </si>
  <si>
    <t>22VV1A1258</t>
  </si>
  <si>
    <t>TUTTA GANGA BHAVANI</t>
  </si>
  <si>
    <t>22VV1A1263</t>
  </si>
  <si>
    <t>SINGURU NIKHITHA</t>
  </si>
  <si>
    <t>23VV5A1273</t>
  </si>
  <si>
    <t xml:space="preserve">Met </t>
  </si>
  <si>
    <t>GEDELA SAIDEEPIKA</t>
  </si>
  <si>
    <t>22VV1A3105</t>
  </si>
  <si>
    <t>KOTHAKOTA NITHYA</t>
  </si>
  <si>
    <t>22VV1A3111</t>
  </si>
  <si>
    <t>PATHUNI SRIDEVI</t>
  </si>
  <si>
    <t>22VV1A3119</t>
  </si>
  <si>
    <t>CHAPPIDI SWARNA ANJALI</t>
  </si>
  <si>
    <t>23VV5A3135</t>
  </si>
  <si>
    <t>MUNURU MEGHANA</t>
  </si>
  <si>
    <t>23VV5A3141</t>
  </si>
  <si>
    <t>PAPPU LEKHA RAMANI</t>
  </si>
  <si>
    <t>23VV5A3142</t>
  </si>
  <si>
    <t>Due</t>
  </si>
  <si>
    <t>DUE</t>
  </si>
  <si>
    <t>III</t>
  </si>
  <si>
    <t>BHEEMPURAM KALPANA</t>
  </si>
  <si>
    <t>23VV1A0104</t>
  </si>
  <si>
    <t>KOLATI SOWMYA SRI</t>
  </si>
  <si>
    <t>23VV1A0109</t>
  </si>
  <si>
    <t>KUNA CHANDRIKA</t>
  </si>
  <si>
    <t>23VV1A0110</t>
  </si>
  <si>
    <t>MADDU HEMA TEJASWANI</t>
  </si>
  <si>
    <t>23VV1A0113</t>
  </si>
  <si>
    <t>PADALA GEETHA PRIYA</t>
  </si>
  <si>
    <t>23VV1A0120</t>
  </si>
  <si>
    <t>PATHARLAPALLI MEENA</t>
  </si>
  <si>
    <t>23VV1A0122</t>
  </si>
  <si>
    <t>REDDY BHARGAVI</t>
  </si>
  <si>
    <t>23VV1A0125</t>
  </si>
  <si>
    <t>PANCHADA PUSHPA</t>
  </si>
  <si>
    <t>24VV5A0137</t>
  </si>
  <si>
    <t>BAMMIDI MOHINI</t>
  </si>
  <si>
    <t>23VV1A0204</t>
  </si>
  <si>
    <t>CHINTA JYOTHI</t>
  </si>
  <si>
    <t>23VV1A0210</t>
  </si>
  <si>
    <t>DADALA SATYA DURGA</t>
  </si>
  <si>
    <t>23VV1A0211</t>
  </si>
  <si>
    <t>DUPANA BHAVYA</t>
  </si>
  <si>
    <t>23VV1A0214</t>
  </si>
  <si>
    <t>GUNURU GOWTHAMI</t>
  </si>
  <si>
    <t>23VV1A0219</t>
  </si>
  <si>
    <t>KADHA SUSMITHA</t>
  </si>
  <si>
    <t>23VV1A0223</t>
  </si>
  <si>
    <t>KANDA VENKATA VARALAKSHMI</t>
  </si>
  <si>
    <t>23VV1A0224</t>
  </si>
  <si>
    <t>KARROTHU THANUJA</t>
  </si>
  <si>
    <t>23VV1A0225</t>
  </si>
  <si>
    <t>LODA SWATHI</t>
  </si>
  <si>
    <t>23VV1A0228</t>
  </si>
  <si>
    <t>MARUPALLI KUSWANTHI</t>
  </si>
  <si>
    <t>23VV1A0230</t>
  </si>
  <si>
    <t>NAKKA KEERTHANA</t>
  </si>
  <si>
    <t>23VV1A0234</t>
  </si>
  <si>
    <t>NUJELLA LAASYA</t>
  </si>
  <si>
    <t>23VV1A0236</t>
  </si>
  <si>
    <t>PASUPUREDDY SINDHU</t>
  </si>
  <si>
    <t>23VV1A0239</t>
  </si>
  <si>
    <t>PETTA TANUJA SANGHAMITRA</t>
  </si>
  <si>
    <t>23VV1A0241</t>
  </si>
  <si>
    <t>SAMEERA BEGUM</t>
  </si>
  <si>
    <t>23VV1A0244</t>
  </si>
  <si>
    <t>SEEPANA DEVISRRI</t>
  </si>
  <si>
    <t>23VV1A0246</t>
  </si>
  <si>
    <t>SEERA MANASA</t>
  </si>
  <si>
    <t>23VV1A0247</t>
  </si>
  <si>
    <t>TEMBURU RAMYA</t>
  </si>
  <si>
    <t>23VV1A0251</t>
  </si>
  <si>
    <t>UPPU YAJUSHA</t>
  </si>
  <si>
    <t>23VV1A0252</t>
  </si>
  <si>
    <t>MENDA BHUVANESWARI</t>
  </si>
  <si>
    <t>24VV5A0270</t>
  </si>
  <si>
    <t>BAKI KEERTHI</t>
  </si>
  <si>
    <t>23VV1A0305</t>
  </si>
  <si>
    <t>BALAGA DEEPTHI</t>
  </si>
  <si>
    <t>23VV1A0306</t>
  </si>
  <si>
    <t>BATTI SANDHYA</t>
  </si>
  <si>
    <t>23VV1A0308</t>
  </si>
  <si>
    <t>CHILAKAMARTHI TEJASWINI NAGA BADRA SRIKARI</t>
  </si>
  <si>
    <t>23VV1A0313</t>
  </si>
  <si>
    <t>GELLA NANDINI</t>
  </si>
  <si>
    <t>23VV1A0318</t>
  </si>
  <si>
    <t>KARAM SNIGDHA SAMEERA</t>
  </si>
  <si>
    <t>23VV1A0324</t>
  </si>
  <si>
    <t>KARRI PARIMALA SREE</t>
  </si>
  <si>
    <t>23VV1A0326</t>
  </si>
  <si>
    <t>MUTYALA SUVARNA</t>
  </si>
  <si>
    <t>23VV1A0339</t>
  </si>
  <si>
    <t>NITTA DURGA</t>
  </si>
  <si>
    <t>23VV1A0342</t>
  </si>
  <si>
    <t>P MEGHANA SATYA SAI SUVARCHALA</t>
  </si>
  <si>
    <t>23VV1A0343</t>
  </si>
  <si>
    <t>SOMIREDDI DEVI</t>
  </si>
  <si>
    <t>23VV1A0354</t>
  </si>
  <si>
    <t>GURAJA LAVANYA</t>
  </si>
  <si>
    <t>24VV5A0370</t>
  </si>
  <si>
    <t>KOTANA PHANI SHREE</t>
  </si>
  <si>
    <t>24VV5A0371</t>
  </si>
  <si>
    <t>BADUGU JESSICA LISSY</t>
  </si>
  <si>
    <t>23VV1A0403</t>
  </si>
  <si>
    <t>BANALA LAKSHMI TEJASWINI</t>
  </si>
  <si>
    <t>23VV1A0405</t>
  </si>
  <si>
    <t>BOPARAPU NAVYA NAIDU BABU</t>
  </si>
  <si>
    <t>23VV1A0410</t>
  </si>
  <si>
    <t>KADHA SNEHITHA</t>
  </si>
  <si>
    <t>23VV1A0429</t>
  </si>
  <si>
    <t>MAHARAJA SATHYA SAI JAYALAKSHMI PRESANNA</t>
  </si>
  <si>
    <t>23VV1A0439</t>
  </si>
  <si>
    <t>NUSHRATJAHAN</t>
  </si>
  <si>
    <t>23VV1A0442</t>
  </si>
  <si>
    <t>NUTHI SRAVYA SRI</t>
  </si>
  <si>
    <t>23VV1A0443</t>
  </si>
  <si>
    <t>PAIDI YAGHNA SRI</t>
  </si>
  <si>
    <t>23VV1A0444</t>
  </si>
  <si>
    <t>PANUTHULA SREE PALLAVI</t>
  </si>
  <si>
    <t>23VV1A0446</t>
  </si>
  <si>
    <t>PENTAKOTA LAVANYA</t>
  </si>
  <si>
    <t>23VV1A0447</t>
  </si>
  <si>
    <t>PILLI LAHARI</t>
  </si>
  <si>
    <t>23VV1A0448</t>
  </si>
  <si>
    <t>RANASTHALA NIHARIKA</t>
  </si>
  <si>
    <t>23VV1A0449</t>
  </si>
  <si>
    <t>RAVADA BHARGAVI JYOTHI</t>
  </si>
  <si>
    <t>23VV1A0450</t>
  </si>
  <si>
    <t>BALE KHANDITHA</t>
  </si>
  <si>
    <t>24VV5A0468</t>
  </si>
  <si>
    <t>KASINA KAVYA</t>
  </si>
  <si>
    <t>24VV5A0470</t>
  </si>
  <si>
    <t>LAGUDU INDU</t>
  </si>
  <si>
    <t>24VV5A0471</t>
  </si>
  <si>
    <t>MUDDANA SAI NARMADA</t>
  </si>
  <si>
    <t>24VV5A0472</t>
  </si>
  <si>
    <t>PENDEM HEMA SANDHYA</t>
  </si>
  <si>
    <t>24VV5A0473</t>
  </si>
  <si>
    <t>ALLADI BHAVANA</t>
  </si>
  <si>
    <t>23VV1A0502</t>
  </si>
  <si>
    <t>BAJJANGI SAI SAMEERA</t>
  </si>
  <si>
    <t>23VV1A0506</t>
  </si>
  <si>
    <t>BANTUPALLI KUSUMAPRIYA</t>
  </si>
  <si>
    <t>23VV1A0507</t>
  </si>
  <si>
    <t>BODDU KAMALA</t>
  </si>
  <si>
    <t>23VV1A0508</t>
  </si>
  <si>
    <t>GRANDHI MADHAVI</t>
  </si>
  <si>
    <t>23VV1A0517</t>
  </si>
  <si>
    <t>SHAIK SHARMILA</t>
  </si>
  <si>
    <t>23VV1A0557</t>
  </si>
  <si>
    <t>CHENNU KEERTHI</t>
  </si>
  <si>
    <t>24VV5A0568</t>
  </si>
  <si>
    <t>BANDARU VENKATA RAMALAKSHMI</t>
  </si>
  <si>
    <t>23VV1A1203</t>
  </si>
  <si>
    <t>BEHARA SAHITHYA</t>
  </si>
  <si>
    <t>23VV1A1205</t>
  </si>
  <si>
    <t>BODDEDA LAHARI</t>
  </si>
  <si>
    <t>23VV1A1207</t>
  </si>
  <si>
    <t>DATTI MOUNIKA</t>
  </si>
  <si>
    <t>23VV1A1212</t>
  </si>
  <si>
    <t>GANTA NAGA LAKSHMI</t>
  </si>
  <si>
    <t>23VV1A1216</t>
  </si>
  <si>
    <t>GARA NANDINI</t>
  </si>
  <si>
    <t>23VV1A1217</t>
  </si>
  <si>
    <t>MALAVATHU DHARANI</t>
  </si>
  <si>
    <t>23VV1A1229</t>
  </si>
  <si>
    <t>NAGAVARAPU JYOTHSNA</t>
  </si>
  <si>
    <t>23VV1A1234</t>
  </si>
  <si>
    <t>PETTA LAXMI SHIREESHA</t>
  </si>
  <si>
    <t>23VV1A1241</t>
  </si>
  <si>
    <t>SHABIRA BEGAM</t>
  </si>
  <si>
    <t>23VV1A1246</t>
  </si>
  <si>
    <t>SURLA SAILAJA</t>
  </si>
  <si>
    <t>23VV1A1250</t>
  </si>
  <si>
    <t>TATAPUDI MADHU SARVANI</t>
  </si>
  <si>
    <t>23VV1A1251</t>
  </si>
  <si>
    <t>TEKI CHAITANYA LAKSHMI</t>
  </si>
  <si>
    <t>23VV1A1253</t>
  </si>
  <si>
    <t>VALLABHUNI CHARU BRUNDA HASINI</t>
  </si>
  <si>
    <t>23VV1A1256</t>
  </si>
  <si>
    <t>VANA HARITHA</t>
  </si>
  <si>
    <t>23VV1A1257</t>
  </si>
  <si>
    <t>YAINDUM LAVANYA</t>
  </si>
  <si>
    <t>23VV1A1259</t>
  </si>
  <si>
    <t>BODAPATI BINDU SRI</t>
  </si>
  <si>
    <t>24VV5A1268</t>
  </si>
  <si>
    <t>PALAVALASA ANITHA</t>
  </si>
  <si>
    <t>24VV5A1272</t>
  </si>
  <si>
    <t>BOTTA MOHAN LATHA</t>
  </si>
  <si>
    <t>23VV1A3102</t>
  </si>
  <si>
    <t>PALLA YAMINI</t>
  </si>
  <si>
    <t>23VV1A3113</t>
  </si>
  <si>
    <t>SONY KUMARI MEKALA</t>
  </si>
  <si>
    <t>23VV1A3120</t>
  </si>
  <si>
    <t>ATTILI MONIKA</t>
  </si>
  <si>
    <t>24VV5A3135</t>
  </si>
  <si>
    <t>KATIKALA KALPANA</t>
  </si>
  <si>
    <t>24VV5A3138</t>
  </si>
  <si>
    <t>II</t>
  </si>
  <si>
    <t>BALLA SRAVANTHI</t>
  </si>
  <si>
    <t>24VV1A0105</t>
  </si>
  <si>
    <t>GOTTAPU DEEPTHI</t>
  </si>
  <si>
    <t>24VV1A0112</t>
  </si>
  <si>
    <t>KANUGULA SANDHYA</t>
  </si>
  <si>
    <t>24VV1A0114</t>
  </si>
  <si>
    <t>LAKINANA RASHA</t>
  </si>
  <si>
    <t>24VV1A0117</t>
  </si>
  <si>
    <t>MOSYA HARSHINI</t>
  </si>
  <si>
    <t>24VV1A0121</t>
  </si>
  <si>
    <t>REDDI HIMAJA</t>
  </si>
  <si>
    <t>24VV1A0124</t>
  </si>
  <si>
    <t>SAVARA TARUNI</t>
  </si>
  <si>
    <t>24VV1A0126</t>
  </si>
  <si>
    <t>TEGADA NAGA THULASI</t>
  </si>
  <si>
    <t>24VV1A0130</t>
  </si>
  <si>
    <t>ANAPANA RESHMA REDDY</t>
  </si>
  <si>
    <t>24VV1A0201</t>
  </si>
  <si>
    <t>BANDIGUPTAPU NAGA VENKATA SAILAJA</t>
  </si>
  <si>
    <t>24VV1A0206</t>
  </si>
  <si>
    <t>CHALLAGALA CHANDINI</t>
  </si>
  <si>
    <t>24VV1A0209</t>
  </si>
  <si>
    <t>GALLE GREESHMA</t>
  </si>
  <si>
    <t>24VV1A0219</t>
  </si>
  <si>
    <t>GANDUBARIKI MONISHA SRI</t>
  </si>
  <si>
    <t>24VV1A0220</t>
  </si>
  <si>
    <t>KANUGULA SANJANA NAIDU</t>
  </si>
  <si>
    <t>24VV1A0224</t>
  </si>
  <si>
    <t>MATCHA KEERTANA</t>
  </si>
  <si>
    <t>24VV1A0235</t>
  </si>
  <si>
    <t>NAMANI MEENA APARNA</t>
  </si>
  <si>
    <t>24VV1A0240</t>
  </si>
  <si>
    <t>PAIDISETTY KHYATHI PRIYA</t>
  </si>
  <si>
    <t>24VV1A0241</t>
  </si>
  <si>
    <t>PANDRANKI AMRUTHA HASINI</t>
  </si>
  <si>
    <t>24VV1A0244</t>
  </si>
  <si>
    <t>PEMMADA HARSHITHA</t>
  </si>
  <si>
    <t>24VV1A0247</t>
  </si>
  <si>
    <t>PUTTA NIRMALA SAI</t>
  </si>
  <si>
    <t>24VV1A0250</t>
  </si>
  <si>
    <t>PYDI SANDHYA RANI</t>
  </si>
  <si>
    <t>24VV1A0251</t>
  </si>
  <si>
    <t>TOYAKA ANJALI</t>
  </si>
  <si>
    <t>24VV1A0262</t>
  </si>
  <si>
    <t>ARJI KUNDANA KUSUMITHA</t>
  </si>
  <si>
    <t>24VV1A0305</t>
  </si>
  <si>
    <t>BADUGU PRASANNATHA</t>
  </si>
  <si>
    <t>24VV1A0308</t>
  </si>
  <si>
    <t>BALAGA MANDIRA</t>
  </si>
  <si>
    <t>24VV1A0309</t>
  </si>
  <si>
    <t>BANDELA BLESSY JOY</t>
  </si>
  <si>
    <t>24VV1A0310</t>
  </si>
  <si>
    <t>BEERA HARSHITHA</t>
  </si>
  <si>
    <t>24VV1A0311</t>
  </si>
  <si>
    <t>KOTTANA SAI DURGA SHARMILA</t>
  </si>
  <si>
    <t>24VV1A0331</t>
  </si>
  <si>
    <t>MAJJI INDU</t>
  </si>
  <si>
    <t>24VV1A0339</t>
  </si>
  <si>
    <t>MANTRI DIVYA</t>
  </si>
  <si>
    <t>24VV1A0340</t>
  </si>
  <si>
    <t>NALLA KIRANMAI</t>
  </si>
  <si>
    <t>24VV1A0343</t>
  </si>
  <si>
    <t>NELAPATI MAHITHA</t>
  </si>
  <si>
    <t>24VV1A0345</t>
  </si>
  <si>
    <t>PITTA SRAVYA</t>
  </si>
  <si>
    <t>25VV5A0372</t>
  </si>
  <si>
    <t>CHENNU KALYANI</t>
  </si>
  <si>
    <t>24VV1A0411</t>
  </si>
  <si>
    <t>DASARI SAI NIKHITHA</t>
  </si>
  <si>
    <t>24VV1A0412</t>
  </si>
  <si>
    <t>KANIMIREDDI VYSHNAVI</t>
  </si>
  <si>
    <t>24VV1A0425</t>
  </si>
  <si>
    <t>KOTTAGUNDU KALYANI</t>
  </si>
  <si>
    <t>24VV1A0430</t>
  </si>
  <si>
    <t>NADAKUDURU SOWMYA SREE</t>
  </si>
  <si>
    <t>24VV1A0438</t>
  </si>
  <si>
    <t>PANDRANKI MOUNIKA</t>
  </si>
  <si>
    <t>24VV1A0445</t>
  </si>
  <si>
    <t>REDDY KUMUDINI SRI</t>
  </si>
  <si>
    <t>24VV1A0452</t>
  </si>
  <si>
    <t>SINGURU DEEKSHITHA</t>
  </si>
  <si>
    <t>24VV1A0455</t>
  </si>
  <si>
    <t>VATHADI MAHA LAKSHMI</t>
  </si>
  <si>
    <t>24VV1A0459</t>
  </si>
  <si>
    <t>VOOBA AISHWARYA</t>
  </si>
  <si>
    <t>24VV1A0460</t>
  </si>
  <si>
    <t>YALLA RANI</t>
  </si>
  <si>
    <t>24VV1A0463</t>
  </si>
  <si>
    <t>DHARAPU NIKITHA</t>
  </si>
  <si>
    <t>25VV5A0469</t>
  </si>
  <si>
    <t>ANIMALLA MAHATHI DEVI</t>
  </si>
  <si>
    <t>24VV1A0505</t>
  </si>
  <si>
    <t>BIDDIKA MEGHANA</t>
  </si>
  <si>
    <t>24VV1A0509</t>
  </si>
  <si>
    <t>CHAPPA NAGA VENKATA BHAVYA</t>
  </si>
  <si>
    <t>24VV1A0512</t>
  </si>
  <si>
    <t>CHIRAPAREDDY MOUNIKA</t>
  </si>
  <si>
    <t>24VV1A0513</t>
  </si>
  <si>
    <t>G.RAJYALAKSHMI</t>
  </si>
  <si>
    <t>24VV1A0519</t>
  </si>
  <si>
    <t>GORU YASASWANI</t>
  </si>
  <si>
    <t>24VV1A0520</t>
  </si>
  <si>
    <t>KAJA KAVYA</t>
  </si>
  <si>
    <t>24VV1A0527</t>
  </si>
  <si>
    <t>KOMPALLI HARIKA</t>
  </si>
  <si>
    <t>24VV1A0533</t>
  </si>
  <si>
    <t>LOLLA MOUNIKA</t>
  </si>
  <si>
    <t>24VV1A0539</t>
  </si>
  <si>
    <t>MEDIDA ASHRITHA</t>
  </si>
  <si>
    <t>24VV1A0540</t>
  </si>
  <si>
    <t>PADISETTI RAMYA</t>
  </si>
  <si>
    <t>24VV1A0545</t>
  </si>
  <si>
    <t>PAILA SIVA JYOTHI</t>
  </si>
  <si>
    <t>24VV1A0546</t>
  </si>
  <si>
    <t>RAYAVARAPU YOGITHA</t>
  </si>
  <si>
    <t>24VV1A0553</t>
  </si>
  <si>
    <t>SHAIK FARHANA</t>
  </si>
  <si>
    <t>24VV1A0559</t>
  </si>
  <si>
    <t>ANUPOJU NOHARIKA</t>
  </si>
  <si>
    <t>24VV1A1206</t>
  </si>
  <si>
    <t>CHELLURI AMRUTHA</t>
  </si>
  <si>
    <t>24VV1A1212</t>
  </si>
  <si>
    <t>GORU SYAMALA RATNAM</t>
  </si>
  <si>
    <t>24VV1A1220</t>
  </si>
  <si>
    <t>GULLIPALLI TEJASWI</t>
  </si>
  <si>
    <t>24VV1A1221</t>
  </si>
  <si>
    <t>K NISSI VERONICA</t>
  </si>
  <si>
    <t>24VV1A1229</t>
  </si>
  <si>
    <t>KOTAM TEJASWINI</t>
  </si>
  <si>
    <t>24VV1A1233</t>
  </si>
  <si>
    <t>MAJJI HARSHA SRI MADHU</t>
  </si>
  <si>
    <t>24VV1A1237</t>
  </si>
  <si>
    <t>MATTA ANGELINA MENORAH</t>
  </si>
  <si>
    <t>24VV1A1238</t>
  </si>
  <si>
    <t>MEDIBOINA POSHITHA SREE</t>
  </si>
  <si>
    <t>24VV1A1239</t>
  </si>
  <si>
    <t>PAKKI ROHINI DEEPTHI</t>
  </si>
  <si>
    <t>24VV1A1244</t>
  </si>
  <si>
    <t>PATIMEEDA MOUNIKA</t>
  </si>
  <si>
    <t>24VV1A1247</t>
  </si>
  <si>
    <t>RUPPA NAVYA</t>
  </si>
  <si>
    <t>24VV1A1251</t>
  </si>
  <si>
    <t>THANUSREE PILLA</t>
  </si>
  <si>
    <t>24VV1A1256</t>
  </si>
  <si>
    <t>VILLURI JAHNAVI</t>
  </si>
  <si>
    <t>24VV1A1260</t>
  </si>
  <si>
    <t>BODDANA NIKITHA</t>
  </si>
  <si>
    <t>25VV5A1268</t>
  </si>
  <si>
    <t>VADDADI NAGA DEVI</t>
  </si>
  <si>
    <t>25VV5A1275</t>
  </si>
  <si>
    <t>VELISALA BHAVITHA SRI</t>
  </si>
  <si>
    <t>25VV5A1276</t>
  </si>
  <si>
    <t>D SAI SRI VARSHITHA</t>
  </si>
  <si>
    <t>24VV1A3103</t>
  </si>
  <si>
    <t>LANDA SRIJA</t>
  </si>
  <si>
    <t>24VV1A3109</t>
  </si>
  <si>
    <t>MAJJI NIRMAL CHAITHANYA</t>
  </si>
  <si>
    <t>24VV1A3110</t>
  </si>
  <si>
    <t>M ASHLESHA REDDY</t>
  </si>
  <si>
    <t>24VV1A3112</t>
  </si>
  <si>
    <t>NARSIPURAM SATWIKA</t>
  </si>
  <si>
    <t>24VV1A3115</t>
  </si>
  <si>
    <t>PEDAPUDI PAVANI</t>
  </si>
  <si>
    <t>24VV1A3118</t>
  </si>
  <si>
    <t>RANDHI MAMATHA</t>
  </si>
  <si>
    <t>24VV1A3120</t>
  </si>
  <si>
    <t>SASUBILLI VAISHNAVI</t>
  </si>
  <si>
    <t>24VV1A3122</t>
  </si>
  <si>
    <t xml:space="preserve"> DFC</t>
  </si>
  <si>
    <t>OCT</t>
  </si>
  <si>
    <t>DFC</t>
  </si>
  <si>
    <t>GIRLS MESS BILL DUE UP TO NOVEMBER-2025</t>
  </si>
  <si>
    <t>T FEE</t>
  </si>
  <si>
    <t>NOV</t>
  </si>
  <si>
    <t xml:space="preserve"> T FEE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</si>
</sst>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abSelected="1" workbookViewId="0">
      <selection activeCell="W57" sqref="W57"/>
    </sheetView>
  </sheetViews>
  <sheetFormatPr defaultRowHeight="15"/>
  <cols>
    <col min="1" max="1" width="6" customWidth="1"/>
    <col min="2" max="2" width="6.28515625" hidden="1" customWidth="1"/>
    <col min="3" max="3" width="34.85546875" customWidth="1"/>
    <col min="4" max="4" width="15.5703125" customWidth="1"/>
    <col min="5" max="5" width="9.42578125" customWidth="1"/>
    <col min="6" max="6" width="8.140625" customWidth="1"/>
    <col min="7" max="14" width="9.42578125" hidden="1" customWidth="1"/>
    <col min="15" max="15" width="9" hidden="1" customWidth="1"/>
    <col min="16" max="16" width="9.42578125" customWidth="1"/>
  </cols>
  <sheetData>
    <row r="1" spans="1:16" ht="20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0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20.25" customHeight="1">
      <c r="A3" s="20" t="s">
        <v>493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20.25" customHeight="1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1" t="s">
        <v>140</v>
      </c>
      <c r="H4" s="1" t="s">
        <v>490</v>
      </c>
      <c r="I4" s="1" t="s">
        <v>491</v>
      </c>
      <c r="J4" s="1" t="s">
        <v>141</v>
      </c>
      <c r="K4" s="19" t="s">
        <v>492</v>
      </c>
      <c r="L4" s="19" t="s">
        <v>141</v>
      </c>
      <c r="M4" s="1" t="s">
        <v>495</v>
      </c>
      <c r="N4" s="19" t="s">
        <v>141</v>
      </c>
      <c r="O4" s="19" t="s">
        <v>492</v>
      </c>
      <c r="P4" s="19" t="s">
        <v>141</v>
      </c>
    </row>
    <row r="5" spans="1:16" ht="20.25" customHeight="1">
      <c r="A5" s="3">
        <v>1</v>
      </c>
      <c r="B5" s="3">
        <v>108</v>
      </c>
      <c r="C5" s="4" t="s">
        <v>8</v>
      </c>
      <c r="D5" s="3" t="s">
        <v>9</v>
      </c>
      <c r="E5" s="5" t="s">
        <v>10</v>
      </c>
      <c r="F5" s="5" t="s">
        <v>11</v>
      </c>
      <c r="G5" s="5">
        <v>11830</v>
      </c>
      <c r="H5" s="5"/>
      <c r="I5" s="5">
        <v>1861</v>
      </c>
      <c r="J5" s="5">
        <f>(G5-H5+I5)</f>
        <v>13691</v>
      </c>
      <c r="K5" s="3"/>
      <c r="L5" s="3">
        <f>(J5)</f>
        <v>13691</v>
      </c>
      <c r="M5" s="3">
        <v>2078</v>
      </c>
      <c r="N5" s="3">
        <f>(L5+M5)</f>
        <v>15769</v>
      </c>
      <c r="O5" s="3"/>
      <c r="P5" s="3">
        <f>(N5-O5)</f>
        <v>15769</v>
      </c>
    </row>
    <row r="6" spans="1:16" ht="20.25" customHeight="1">
      <c r="A6" s="3">
        <v>2</v>
      </c>
      <c r="B6" s="3">
        <v>107</v>
      </c>
      <c r="C6" s="7" t="s">
        <v>12</v>
      </c>
      <c r="D6" s="3" t="s">
        <v>13</v>
      </c>
      <c r="E6" s="5" t="s">
        <v>10</v>
      </c>
      <c r="F6" s="5" t="s">
        <v>11</v>
      </c>
      <c r="G6" s="5">
        <v>11830</v>
      </c>
      <c r="H6" s="5"/>
      <c r="I6" s="5">
        <v>1861</v>
      </c>
      <c r="J6" s="5">
        <f t="shared" ref="J6:J36" si="0">(G6-H6+I6)</f>
        <v>13691</v>
      </c>
      <c r="K6" s="3"/>
      <c r="L6" s="3">
        <f t="shared" ref="L6:L36" si="1">(J6-K6)</f>
        <v>13691</v>
      </c>
      <c r="M6" s="3">
        <v>2078</v>
      </c>
      <c r="N6" s="3">
        <f t="shared" ref="N6:N36" si="2">(L6+M6)</f>
        <v>15769</v>
      </c>
      <c r="O6" s="3"/>
      <c r="P6" s="3">
        <f t="shared" ref="P6:P36" si="3">(N6-O6)</f>
        <v>15769</v>
      </c>
    </row>
    <row r="7" spans="1:16" ht="20.25" customHeight="1">
      <c r="A7" s="3">
        <v>3</v>
      </c>
      <c r="B7" s="3">
        <v>114</v>
      </c>
      <c r="C7" s="4" t="s">
        <v>14</v>
      </c>
      <c r="D7" s="3" t="s">
        <v>15</v>
      </c>
      <c r="E7" s="5" t="s">
        <v>16</v>
      </c>
      <c r="F7" s="5" t="s">
        <v>11</v>
      </c>
      <c r="G7" s="5">
        <v>11830</v>
      </c>
      <c r="H7" s="5"/>
      <c r="I7" s="5">
        <v>1861</v>
      </c>
      <c r="J7" s="5">
        <f t="shared" si="0"/>
        <v>13691</v>
      </c>
      <c r="K7" s="3"/>
      <c r="L7" s="3">
        <f t="shared" si="1"/>
        <v>13691</v>
      </c>
      <c r="M7" s="3">
        <v>2078</v>
      </c>
      <c r="N7" s="3">
        <f t="shared" si="2"/>
        <v>15769</v>
      </c>
      <c r="O7" s="3"/>
      <c r="P7" s="3">
        <f t="shared" si="3"/>
        <v>15769</v>
      </c>
    </row>
    <row r="8" spans="1:16" ht="20.25" customHeight="1">
      <c r="A8" s="3">
        <v>4</v>
      </c>
      <c r="B8" s="3">
        <v>115</v>
      </c>
      <c r="C8" s="4" t="s">
        <v>17</v>
      </c>
      <c r="D8" s="3" t="s">
        <v>18</v>
      </c>
      <c r="E8" s="5" t="s">
        <v>16</v>
      </c>
      <c r="F8" s="5" t="s">
        <v>11</v>
      </c>
      <c r="G8" s="5">
        <v>11830</v>
      </c>
      <c r="H8" s="5"/>
      <c r="I8" s="5">
        <v>1861</v>
      </c>
      <c r="J8" s="5">
        <f t="shared" si="0"/>
        <v>13691</v>
      </c>
      <c r="K8" s="3"/>
      <c r="L8" s="3">
        <f t="shared" si="1"/>
        <v>13691</v>
      </c>
      <c r="M8" s="3">
        <v>2078</v>
      </c>
      <c r="N8" s="3">
        <f t="shared" si="2"/>
        <v>15769</v>
      </c>
      <c r="O8" s="3"/>
      <c r="P8" s="3">
        <f t="shared" si="3"/>
        <v>15769</v>
      </c>
    </row>
    <row r="9" spans="1:16" ht="20.25" customHeight="1">
      <c r="A9" s="3">
        <v>5</v>
      </c>
      <c r="B9" s="3">
        <v>113</v>
      </c>
      <c r="C9" s="4" t="s">
        <v>19</v>
      </c>
      <c r="D9" s="3" t="s">
        <v>20</v>
      </c>
      <c r="E9" s="5" t="s">
        <v>16</v>
      </c>
      <c r="F9" s="5" t="s">
        <v>11</v>
      </c>
      <c r="G9" s="5">
        <v>11836</v>
      </c>
      <c r="H9" s="5"/>
      <c r="I9" s="5">
        <v>1861</v>
      </c>
      <c r="J9" s="5">
        <f t="shared" si="0"/>
        <v>13697</v>
      </c>
      <c r="K9" s="3"/>
      <c r="L9" s="3">
        <f t="shared" si="1"/>
        <v>13697</v>
      </c>
      <c r="M9" s="3">
        <v>2078</v>
      </c>
      <c r="N9" s="3">
        <f t="shared" si="2"/>
        <v>15775</v>
      </c>
      <c r="O9" s="3"/>
      <c r="P9" s="3">
        <f t="shared" si="3"/>
        <v>15775</v>
      </c>
    </row>
    <row r="10" spans="1:16" ht="20.25" customHeight="1">
      <c r="A10" s="3">
        <v>6</v>
      </c>
      <c r="B10" s="3">
        <v>114</v>
      </c>
      <c r="C10" s="4" t="s">
        <v>21</v>
      </c>
      <c r="D10" s="3" t="s">
        <v>22</v>
      </c>
      <c r="E10" s="5" t="s">
        <v>16</v>
      </c>
      <c r="F10" s="5" t="s">
        <v>11</v>
      </c>
      <c r="G10" s="5">
        <v>8074</v>
      </c>
      <c r="H10" s="5"/>
      <c r="I10" s="5">
        <v>1861</v>
      </c>
      <c r="J10" s="5">
        <f t="shared" si="0"/>
        <v>9935</v>
      </c>
      <c r="K10" s="3"/>
      <c r="L10" s="3">
        <f t="shared" si="1"/>
        <v>9935</v>
      </c>
      <c r="M10" s="3">
        <v>2078</v>
      </c>
      <c r="N10" s="3">
        <f t="shared" si="2"/>
        <v>12013</v>
      </c>
      <c r="O10" s="3"/>
      <c r="P10" s="3">
        <f t="shared" si="3"/>
        <v>12013</v>
      </c>
    </row>
    <row r="11" spans="1:16" ht="20.25" customHeight="1">
      <c r="A11" s="3">
        <v>7</v>
      </c>
      <c r="B11" s="3">
        <v>114</v>
      </c>
      <c r="C11" s="4" t="s">
        <v>23</v>
      </c>
      <c r="D11" s="3" t="s">
        <v>24</v>
      </c>
      <c r="E11" s="5" t="s">
        <v>16</v>
      </c>
      <c r="F11" s="5" t="s">
        <v>11</v>
      </c>
      <c r="G11" s="5">
        <v>11830</v>
      </c>
      <c r="H11" s="5"/>
      <c r="I11" s="5">
        <v>1861</v>
      </c>
      <c r="J11" s="5">
        <f t="shared" si="0"/>
        <v>13691</v>
      </c>
      <c r="K11" s="3"/>
      <c r="L11" s="3">
        <f t="shared" si="1"/>
        <v>13691</v>
      </c>
      <c r="M11" s="3">
        <v>2078</v>
      </c>
      <c r="N11" s="3">
        <f t="shared" si="2"/>
        <v>15769</v>
      </c>
      <c r="O11" s="3"/>
      <c r="P11" s="3">
        <f t="shared" si="3"/>
        <v>15769</v>
      </c>
    </row>
    <row r="12" spans="1:16" ht="20.25" customHeight="1">
      <c r="A12" s="3">
        <v>8</v>
      </c>
      <c r="B12" s="3">
        <v>114</v>
      </c>
      <c r="C12" s="4" t="s">
        <v>25</v>
      </c>
      <c r="D12" s="3" t="s">
        <v>26</v>
      </c>
      <c r="E12" s="5" t="s">
        <v>16</v>
      </c>
      <c r="F12" s="5" t="s">
        <v>11</v>
      </c>
      <c r="G12" s="5">
        <v>11830</v>
      </c>
      <c r="H12" s="5">
        <v>3756</v>
      </c>
      <c r="I12" s="5">
        <v>1861</v>
      </c>
      <c r="J12" s="5">
        <f t="shared" si="0"/>
        <v>9935</v>
      </c>
      <c r="K12" s="3"/>
      <c r="L12" s="3">
        <f t="shared" si="1"/>
        <v>9935</v>
      </c>
      <c r="M12" s="3">
        <v>2078</v>
      </c>
      <c r="N12" s="3">
        <f t="shared" si="2"/>
        <v>12013</v>
      </c>
      <c r="O12" s="3"/>
      <c r="P12" s="3">
        <f t="shared" si="3"/>
        <v>12013</v>
      </c>
    </row>
    <row r="13" spans="1:16" ht="20.25" customHeight="1">
      <c r="A13" s="3">
        <v>9</v>
      </c>
      <c r="B13" s="3"/>
      <c r="C13" s="4" t="s">
        <v>27</v>
      </c>
      <c r="D13" s="3" t="s">
        <v>28</v>
      </c>
      <c r="E13" s="5" t="s">
        <v>16</v>
      </c>
      <c r="F13" s="5" t="s">
        <v>11</v>
      </c>
      <c r="G13" s="5">
        <v>48129</v>
      </c>
      <c r="H13" s="5"/>
      <c r="I13" s="5">
        <v>1861</v>
      </c>
      <c r="J13" s="5">
        <f t="shared" si="0"/>
        <v>49990</v>
      </c>
      <c r="K13" s="3"/>
      <c r="L13" s="3">
        <f t="shared" si="1"/>
        <v>49990</v>
      </c>
      <c r="M13" s="3">
        <v>2078</v>
      </c>
      <c r="N13" s="3">
        <f t="shared" si="2"/>
        <v>52068</v>
      </c>
      <c r="O13" s="3"/>
      <c r="P13" s="3">
        <f t="shared" si="3"/>
        <v>52068</v>
      </c>
    </row>
    <row r="14" spans="1:16" ht="20.25" customHeight="1">
      <c r="A14" s="3">
        <v>10</v>
      </c>
      <c r="B14" s="3"/>
      <c r="C14" s="4" t="s">
        <v>29</v>
      </c>
      <c r="D14" s="3" t="s">
        <v>30</v>
      </c>
      <c r="E14" s="5" t="s">
        <v>16</v>
      </c>
      <c r="F14" s="5" t="s">
        <v>11</v>
      </c>
      <c r="G14" s="5">
        <v>41580</v>
      </c>
      <c r="H14" s="5"/>
      <c r="I14" s="5">
        <v>1861</v>
      </c>
      <c r="J14" s="5">
        <f t="shared" si="0"/>
        <v>43441</v>
      </c>
      <c r="K14" s="3"/>
      <c r="L14" s="3">
        <f t="shared" si="1"/>
        <v>43441</v>
      </c>
      <c r="M14" s="3">
        <v>2078</v>
      </c>
      <c r="N14" s="3">
        <f t="shared" si="2"/>
        <v>45519</v>
      </c>
      <c r="O14" s="3"/>
      <c r="P14" s="3">
        <f t="shared" si="3"/>
        <v>45519</v>
      </c>
    </row>
    <row r="15" spans="1:16" ht="20.25" customHeight="1">
      <c r="A15" s="3">
        <v>11</v>
      </c>
      <c r="B15" s="3"/>
      <c r="C15" s="4" t="s">
        <v>31</v>
      </c>
      <c r="D15" s="3" t="s">
        <v>32</v>
      </c>
      <c r="E15" s="5" t="s">
        <v>16</v>
      </c>
      <c r="F15" s="5" t="s">
        <v>11</v>
      </c>
      <c r="G15" s="5">
        <v>47535</v>
      </c>
      <c r="H15" s="5"/>
      <c r="I15" s="5">
        <v>1861</v>
      </c>
      <c r="J15" s="5">
        <f t="shared" si="0"/>
        <v>49396</v>
      </c>
      <c r="K15" s="3"/>
      <c r="L15" s="3">
        <f t="shared" si="1"/>
        <v>49396</v>
      </c>
      <c r="M15" s="3">
        <v>2078</v>
      </c>
      <c r="N15" s="3">
        <f t="shared" si="2"/>
        <v>51474</v>
      </c>
      <c r="O15" s="3"/>
      <c r="P15" s="3">
        <f t="shared" si="3"/>
        <v>51474</v>
      </c>
    </row>
    <row r="16" spans="1:16" ht="20.25" customHeight="1">
      <c r="A16" s="3">
        <v>12</v>
      </c>
      <c r="B16" s="3">
        <v>115</v>
      </c>
      <c r="C16" s="4" t="s">
        <v>33</v>
      </c>
      <c r="D16" s="3" t="s">
        <v>34</v>
      </c>
      <c r="E16" s="5" t="s">
        <v>16</v>
      </c>
      <c r="F16" s="5" t="s">
        <v>11</v>
      </c>
      <c r="G16" s="5">
        <v>11830</v>
      </c>
      <c r="H16" s="5"/>
      <c r="I16" s="5">
        <v>1861</v>
      </c>
      <c r="J16" s="5">
        <f t="shared" si="0"/>
        <v>13691</v>
      </c>
      <c r="K16" s="3"/>
      <c r="L16" s="3">
        <f t="shared" si="1"/>
        <v>13691</v>
      </c>
      <c r="M16" s="3">
        <v>2078</v>
      </c>
      <c r="N16" s="3">
        <f t="shared" si="2"/>
        <v>15769</v>
      </c>
      <c r="O16" s="3"/>
      <c r="P16" s="3">
        <f t="shared" si="3"/>
        <v>15769</v>
      </c>
    </row>
    <row r="17" spans="1:16" ht="20.25" customHeight="1">
      <c r="A17" s="3">
        <v>13</v>
      </c>
      <c r="B17" s="3">
        <v>113</v>
      </c>
      <c r="C17" s="4" t="s">
        <v>35</v>
      </c>
      <c r="D17" s="3" t="s">
        <v>36</v>
      </c>
      <c r="E17" s="5" t="s">
        <v>16</v>
      </c>
      <c r="F17" s="5" t="s">
        <v>11</v>
      </c>
      <c r="G17" s="5">
        <v>11830</v>
      </c>
      <c r="H17" s="5"/>
      <c r="I17" s="5">
        <v>1861</v>
      </c>
      <c r="J17" s="5">
        <f t="shared" si="0"/>
        <v>13691</v>
      </c>
      <c r="K17" s="3"/>
      <c r="L17" s="3">
        <f t="shared" si="1"/>
        <v>13691</v>
      </c>
      <c r="M17" s="3">
        <v>2078</v>
      </c>
      <c r="N17" s="3">
        <f t="shared" si="2"/>
        <v>15769</v>
      </c>
      <c r="O17" s="3"/>
      <c r="P17" s="3">
        <f t="shared" si="3"/>
        <v>15769</v>
      </c>
    </row>
    <row r="18" spans="1:16" ht="20.25" customHeight="1">
      <c r="A18" s="3">
        <v>14</v>
      </c>
      <c r="B18" s="3"/>
      <c r="C18" s="4" t="s">
        <v>37</v>
      </c>
      <c r="D18" s="3" t="s">
        <v>38</v>
      </c>
      <c r="E18" s="5" t="s">
        <v>16</v>
      </c>
      <c r="F18" s="5" t="s">
        <v>11</v>
      </c>
      <c r="G18" s="5">
        <v>32097</v>
      </c>
      <c r="H18" s="5"/>
      <c r="I18" s="5">
        <v>1861</v>
      </c>
      <c r="J18" s="5">
        <f t="shared" si="0"/>
        <v>33958</v>
      </c>
      <c r="K18" s="3"/>
      <c r="L18" s="3">
        <f t="shared" si="1"/>
        <v>33958</v>
      </c>
      <c r="M18" s="3">
        <v>2078</v>
      </c>
      <c r="N18" s="3">
        <f t="shared" si="2"/>
        <v>36036</v>
      </c>
      <c r="O18" s="3">
        <v>24000</v>
      </c>
      <c r="P18" s="3">
        <f t="shared" si="3"/>
        <v>12036</v>
      </c>
    </row>
    <row r="19" spans="1:16" ht="20.25" customHeight="1">
      <c r="A19" s="3">
        <v>15</v>
      </c>
      <c r="B19" s="3"/>
      <c r="C19" s="4" t="s">
        <v>39</v>
      </c>
      <c r="D19" s="3" t="s">
        <v>40</v>
      </c>
      <c r="E19" s="5" t="s">
        <v>16</v>
      </c>
      <c r="F19" s="5" t="s">
        <v>11</v>
      </c>
      <c r="G19" s="5">
        <v>47965</v>
      </c>
      <c r="H19" s="5"/>
      <c r="I19" s="5">
        <v>1861</v>
      </c>
      <c r="J19" s="5">
        <f t="shared" si="0"/>
        <v>49826</v>
      </c>
      <c r="K19" s="3"/>
      <c r="L19" s="3">
        <f t="shared" si="1"/>
        <v>49826</v>
      </c>
      <c r="M19" s="3">
        <v>2078</v>
      </c>
      <c r="N19" s="3">
        <f t="shared" si="2"/>
        <v>51904</v>
      </c>
      <c r="O19" s="3"/>
      <c r="P19" s="3">
        <f t="shared" si="3"/>
        <v>51904</v>
      </c>
    </row>
    <row r="20" spans="1:16" ht="20.25" customHeight="1">
      <c r="A20" s="3">
        <v>16</v>
      </c>
      <c r="B20" s="3"/>
      <c r="C20" s="4" t="s">
        <v>41</v>
      </c>
      <c r="D20" s="3" t="s">
        <v>42</v>
      </c>
      <c r="E20" s="5" t="s">
        <v>16</v>
      </c>
      <c r="F20" s="5" t="s">
        <v>11</v>
      </c>
      <c r="G20" s="5">
        <v>11530</v>
      </c>
      <c r="H20" s="5"/>
      <c r="I20" s="5">
        <v>1861</v>
      </c>
      <c r="J20" s="5">
        <f t="shared" si="0"/>
        <v>13391</v>
      </c>
      <c r="K20" s="3"/>
      <c r="L20" s="3">
        <f t="shared" si="1"/>
        <v>13391</v>
      </c>
      <c r="M20" s="3">
        <v>2078</v>
      </c>
      <c r="N20" s="3">
        <f t="shared" si="2"/>
        <v>15469</v>
      </c>
      <c r="O20" s="3"/>
      <c r="P20" s="3">
        <f t="shared" si="3"/>
        <v>15469</v>
      </c>
    </row>
    <row r="21" spans="1:16" ht="20.25" customHeight="1">
      <c r="A21" s="3">
        <v>17</v>
      </c>
      <c r="B21" s="3"/>
      <c r="C21" s="4" t="s">
        <v>43</v>
      </c>
      <c r="D21" s="3" t="s">
        <v>44</v>
      </c>
      <c r="E21" s="5" t="s">
        <v>16</v>
      </c>
      <c r="F21" s="5" t="s">
        <v>11</v>
      </c>
      <c r="G21" s="5">
        <v>11830</v>
      </c>
      <c r="H21" s="5"/>
      <c r="I21" s="5">
        <v>1861</v>
      </c>
      <c r="J21" s="5">
        <f t="shared" si="0"/>
        <v>13691</v>
      </c>
      <c r="K21" s="3"/>
      <c r="L21" s="3">
        <f t="shared" si="1"/>
        <v>13691</v>
      </c>
      <c r="M21" s="3">
        <v>2078</v>
      </c>
      <c r="N21" s="3">
        <f t="shared" si="2"/>
        <v>15769</v>
      </c>
      <c r="O21" s="3"/>
      <c r="P21" s="3">
        <f t="shared" si="3"/>
        <v>15769</v>
      </c>
    </row>
    <row r="22" spans="1:16" ht="20.25" customHeight="1">
      <c r="A22" s="3">
        <v>18</v>
      </c>
      <c r="B22" s="3">
        <v>109</v>
      </c>
      <c r="C22" s="8" t="s">
        <v>45</v>
      </c>
      <c r="D22" s="5" t="s">
        <v>46</v>
      </c>
      <c r="E22" s="5" t="s">
        <v>16</v>
      </c>
      <c r="F22" s="5" t="s">
        <v>11</v>
      </c>
      <c r="G22" s="5">
        <v>16821</v>
      </c>
      <c r="H22" s="5"/>
      <c r="I22" s="5">
        <v>1861</v>
      </c>
      <c r="J22" s="5">
        <f t="shared" si="0"/>
        <v>18682</v>
      </c>
      <c r="K22" s="3"/>
      <c r="L22" s="3">
        <f t="shared" si="1"/>
        <v>18682</v>
      </c>
      <c r="M22" s="3">
        <v>2078</v>
      </c>
      <c r="N22" s="3">
        <f t="shared" si="2"/>
        <v>20760</v>
      </c>
      <c r="O22" s="3"/>
      <c r="P22" s="3">
        <f t="shared" si="3"/>
        <v>20760</v>
      </c>
    </row>
    <row r="23" spans="1:16" ht="20.25" customHeight="1">
      <c r="A23" s="3">
        <v>19</v>
      </c>
      <c r="B23" s="3">
        <v>109</v>
      </c>
      <c r="C23" s="9" t="s">
        <v>47</v>
      </c>
      <c r="D23" s="5" t="s">
        <v>48</v>
      </c>
      <c r="E23" s="5" t="s">
        <v>16</v>
      </c>
      <c r="F23" s="5" t="s">
        <v>11</v>
      </c>
      <c r="G23" s="5">
        <v>16830</v>
      </c>
      <c r="H23" s="5"/>
      <c r="I23" s="5">
        <v>1861</v>
      </c>
      <c r="J23" s="5">
        <f t="shared" si="0"/>
        <v>18691</v>
      </c>
      <c r="K23" s="3"/>
      <c r="L23" s="3">
        <f t="shared" si="1"/>
        <v>18691</v>
      </c>
      <c r="M23" s="3">
        <v>2078</v>
      </c>
      <c r="N23" s="3">
        <f t="shared" si="2"/>
        <v>20769</v>
      </c>
      <c r="O23" s="3"/>
      <c r="P23" s="3">
        <f t="shared" si="3"/>
        <v>20769</v>
      </c>
    </row>
    <row r="24" spans="1:16" ht="20.25" customHeight="1">
      <c r="A24" s="3">
        <v>20</v>
      </c>
      <c r="B24" s="3">
        <v>109</v>
      </c>
      <c r="C24" s="9" t="s">
        <v>49</v>
      </c>
      <c r="D24" s="5" t="s">
        <v>50</v>
      </c>
      <c r="E24" s="5" t="s">
        <v>16</v>
      </c>
      <c r="F24" s="5" t="s">
        <v>11</v>
      </c>
      <c r="G24" s="5">
        <v>15830</v>
      </c>
      <c r="H24" s="5"/>
      <c r="I24" s="5">
        <v>1861</v>
      </c>
      <c r="J24" s="5">
        <f t="shared" si="0"/>
        <v>17691</v>
      </c>
      <c r="K24" s="3"/>
      <c r="L24" s="3">
        <f t="shared" si="1"/>
        <v>17691</v>
      </c>
      <c r="M24" s="3">
        <v>2078</v>
      </c>
      <c r="N24" s="3">
        <f t="shared" si="2"/>
        <v>19769</v>
      </c>
      <c r="O24" s="3"/>
      <c r="P24" s="3">
        <f t="shared" si="3"/>
        <v>19769</v>
      </c>
    </row>
    <row r="25" spans="1:16" ht="20.25" customHeight="1">
      <c r="A25" s="3">
        <v>21</v>
      </c>
      <c r="B25" s="3">
        <v>116</v>
      </c>
      <c r="C25" s="4" t="s">
        <v>51</v>
      </c>
      <c r="D25" s="3" t="s">
        <v>52</v>
      </c>
      <c r="E25" s="5" t="s">
        <v>53</v>
      </c>
      <c r="F25" s="5" t="s">
        <v>11</v>
      </c>
      <c r="G25" s="5">
        <v>9968</v>
      </c>
      <c r="H25" s="5"/>
      <c r="I25" s="5">
        <v>1861</v>
      </c>
      <c r="J25" s="5">
        <f t="shared" si="0"/>
        <v>11829</v>
      </c>
      <c r="K25" s="3"/>
      <c r="L25" s="3">
        <f t="shared" si="1"/>
        <v>11829</v>
      </c>
      <c r="M25" s="3">
        <v>2078</v>
      </c>
      <c r="N25" s="3">
        <f t="shared" si="2"/>
        <v>13907</v>
      </c>
      <c r="O25" s="3"/>
      <c r="P25" s="3">
        <f t="shared" si="3"/>
        <v>13907</v>
      </c>
    </row>
    <row r="26" spans="1:16" ht="20.25" customHeight="1">
      <c r="A26" s="3">
        <v>22</v>
      </c>
      <c r="B26" s="3"/>
      <c r="C26" s="4" t="s">
        <v>54</v>
      </c>
      <c r="D26" s="3" t="s">
        <v>55</v>
      </c>
      <c r="E26" s="5" t="s">
        <v>53</v>
      </c>
      <c r="F26" s="5" t="s">
        <v>11</v>
      </c>
      <c r="G26" s="5">
        <v>71694</v>
      </c>
      <c r="H26" s="5"/>
      <c r="I26" s="5">
        <v>1861</v>
      </c>
      <c r="J26" s="5">
        <f t="shared" si="0"/>
        <v>73555</v>
      </c>
      <c r="K26" s="3"/>
      <c r="L26" s="3">
        <f t="shared" si="1"/>
        <v>73555</v>
      </c>
      <c r="M26" s="3">
        <v>2078</v>
      </c>
      <c r="N26" s="3">
        <f t="shared" si="2"/>
        <v>75633</v>
      </c>
      <c r="O26" s="3"/>
      <c r="P26" s="3">
        <f t="shared" si="3"/>
        <v>75633</v>
      </c>
    </row>
    <row r="27" spans="1:16" ht="20.25" customHeight="1">
      <c r="A27" s="3">
        <v>23</v>
      </c>
      <c r="B27" s="3"/>
      <c r="C27" s="4" t="s">
        <v>56</v>
      </c>
      <c r="D27" s="3" t="s">
        <v>57</v>
      </c>
      <c r="E27" s="5" t="s">
        <v>53</v>
      </c>
      <c r="F27" s="5" t="s">
        <v>11</v>
      </c>
      <c r="G27" s="5">
        <v>13062</v>
      </c>
      <c r="H27" s="5"/>
      <c r="I27" s="5">
        <v>1861</v>
      </c>
      <c r="J27" s="5">
        <f t="shared" si="0"/>
        <v>14923</v>
      </c>
      <c r="K27" s="3"/>
      <c r="L27" s="3">
        <f t="shared" si="1"/>
        <v>14923</v>
      </c>
      <c r="M27" s="3">
        <v>2078</v>
      </c>
      <c r="N27" s="3">
        <f t="shared" si="2"/>
        <v>17001</v>
      </c>
      <c r="O27" s="3"/>
      <c r="P27" s="3">
        <f t="shared" si="3"/>
        <v>17001</v>
      </c>
    </row>
    <row r="28" spans="1:16" ht="20.25" customHeight="1">
      <c r="A28" s="3">
        <v>24</v>
      </c>
      <c r="B28" s="3"/>
      <c r="C28" s="4" t="s">
        <v>58</v>
      </c>
      <c r="D28" s="3" t="s">
        <v>59</v>
      </c>
      <c r="E28" s="5" t="s">
        <v>53</v>
      </c>
      <c r="F28" s="5" t="s">
        <v>11</v>
      </c>
      <c r="G28" s="5">
        <v>43417</v>
      </c>
      <c r="H28" s="5"/>
      <c r="I28" s="5">
        <v>1861</v>
      </c>
      <c r="J28" s="5">
        <f t="shared" si="0"/>
        <v>45278</v>
      </c>
      <c r="K28" s="3"/>
      <c r="L28" s="3">
        <f t="shared" si="1"/>
        <v>45278</v>
      </c>
      <c r="M28" s="3">
        <v>2078</v>
      </c>
      <c r="N28" s="3">
        <f t="shared" si="2"/>
        <v>47356</v>
      </c>
      <c r="O28" s="3"/>
      <c r="P28" s="3">
        <f t="shared" si="3"/>
        <v>47356</v>
      </c>
    </row>
    <row r="29" spans="1:16" ht="20.25" customHeight="1">
      <c r="A29" s="3">
        <v>25</v>
      </c>
      <c r="B29" s="3">
        <v>120</v>
      </c>
      <c r="C29" s="4" t="s">
        <v>60</v>
      </c>
      <c r="D29" s="3" t="s">
        <v>61</v>
      </c>
      <c r="E29" s="5" t="s">
        <v>53</v>
      </c>
      <c r="F29" s="5" t="s">
        <v>11</v>
      </c>
      <c r="G29" s="5">
        <v>10441</v>
      </c>
      <c r="H29" s="5"/>
      <c r="I29" s="5">
        <v>1861</v>
      </c>
      <c r="J29" s="5">
        <f t="shared" si="0"/>
        <v>12302</v>
      </c>
      <c r="K29" s="3"/>
      <c r="L29" s="3">
        <f t="shared" si="1"/>
        <v>12302</v>
      </c>
      <c r="M29" s="3">
        <v>2078</v>
      </c>
      <c r="N29" s="3">
        <f t="shared" si="2"/>
        <v>14380</v>
      </c>
      <c r="O29" s="3"/>
      <c r="P29" s="3">
        <f t="shared" si="3"/>
        <v>14380</v>
      </c>
    </row>
    <row r="30" spans="1:16" ht="20.25" customHeight="1">
      <c r="A30" s="3">
        <v>26</v>
      </c>
      <c r="B30" s="3">
        <v>120</v>
      </c>
      <c r="C30" s="4" t="s">
        <v>62</v>
      </c>
      <c r="D30" s="3" t="s">
        <v>63</v>
      </c>
      <c r="E30" s="5" t="s">
        <v>53</v>
      </c>
      <c r="F30" s="5" t="s">
        <v>11</v>
      </c>
      <c r="G30" s="5">
        <v>10441</v>
      </c>
      <c r="H30" s="5"/>
      <c r="I30" s="5">
        <v>1861</v>
      </c>
      <c r="J30" s="5">
        <f t="shared" si="0"/>
        <v>12302</v>
      </c>
      <c r="K30" s="3"/>
      <c r="L30" s="3">
        <f t="shared" si="1"/>
        <v>12302</v>
      </c>
      <c r="M30" s="3">
        <v>2078</v>
      </c>
      <c r="N30" s="3">
        <f t="shared" si="2"/>
        <v>14380</v>
      </c>
      <c r="O30" s="3"/>
      <c r="P30" s="3">
        <f t="shared" si="3"/>
        <v>14380</v>
      </c>
    </row>
    <row r="31" spans="1:16" ht="20.25" customHeight="1">
      <c r="A31" s="3">
        <v>27</v>
      </c>
      <c r="B31" s="3"/>
      <c r="C31" s="4" t="s">
        <v>64</v>
      </c>
      <c r="D31" s="3" t="s">
        <v>65</v>
      </c>
      <c r="E31" s="5" t="s">
        <v>53</v>
      </c>
      <c r="F31" s="5" t="s">
        <v>11</v>
      </c>
      <c r="G31" s="5">
        <v>22029</v>
      </c>
      <c r="H31" s="5"/>
      <c r="I31" s="5">
        <v>1861</v>
      </c>
      <c r="J31" s="5">
        <f t="shared" si="0"/>
        <v>23890</v>
      </c>
      <c r="K31" s="3">
        <v>4074</v>
      </c>
      <c r="L31" s="3">
        <f t="shared" si="1"/>
        <v>19816</v>
      </c>
      <c r="M31" s="3">
        <v>2078</v>
      </c>
      <c r="N31" s="3">
        <f t="shared" si="2"/>
        <v>21894</v>
      </c>
      <c r="O31" s="3"/>
      <c r="P31" s="3">
        <f t="shared" si="3"/>
        <v>21894</v>
      </c>
    </row>
    <row r="32" spans="1:16" ht="20.25" customHeight="1">
      <c r="A32" s="3">
        <v>28</v>
      </c>
      <c r="B32" s="3">
        <v>120</v>
      </c>
      <c r="C32" s="4" t="s">
        <v>66</v>
      </c>
      <c r="D32" s="3" t="s">
        <v>67</v>
      </c>
      <c r="E32" s="5" t="s">
        <v>53</v>
      </c>
      <c r="F32" s="5" t="s">
        <v>11</v>
      </c>
      <c r="G32" s="5">
        <v>10441</v>
      </c>
      <c r="H32" s="5"/>
      <c r="I32" s="5">
        <v>1861</v>
      </c>
      <c r="J32" s="5">
        <f t="shared" si="0"/>
        <v>12302</v>
      </c>
      <c r="K32" s="3"/>
      <c r="L32" s="3">
        <f t="shared" si="1"/>
        <v>12302</v>
      </c>
      <c r="M32" s="3">
        <v>2078</v>
      </c>
      <c r="N32" s="3">
        <f t="shared" si="2"/>
        <v>14380</v>
      </c>
      <c r="O32" s="3"/>
      <c r="P32" s="3">
        <f t="shared" si="3"/>
        <v>14380</v>
      </c>
    </row>
    <row r="33" spans="1:16" ht="20.25" customHeight="1">
      <c r="A33" s="3">
        <v>29</v>
      </c>
      <c r="B33" s="3">
        <v>120</v>
      </c>
      <c r="C33" s="4" t="s">
        <v>68</v>
      </c>
      <c r="D33" s="3" t="s">
        <v>69</v>
      </c>
      <c r="E33" s="5" t="s">
        <v>53</v>
      </c>
      <c r="F33" s="5" t="s">
        <v>11</v>
      </c>
      <c r="G33" s="5">
        <v>10441</v>
      </c>
      <c r="H33" s="5"/>
      <c r="I33" s="5">
        <v>1861</v>
      </c>
      <c r="J33" s="5">
        <f t="shared" si="0"/>
        <v>12302</v>
      </c>
      <c r="K33" s="3"/>
      <c r="L33" s="3">
        <f t="shared" si="1"/>
        <v>12302</v>
      </c>
      <c r="M33" s="3">
        <v>2078</v>
      </c>
      <c r="N33" s="3">
        <f t="shared" si="2"/>
        <v>14380</v>
      </c>
      <c r="O33" s="3"/>
      <c r="P33" s="3">
        <f t="shared" si="3"/>
        <v>14380</v>
      </c>
    </row>
    <row r="34" spans="1:16" ht="20.25" customHeight="1">
      <c r="A34" s="3">
        <v>30</v>
      </c>
      <c r="B34" s="3"/>
      <c r="C34" s="4" t="s">
        <v>70</v>
      </c>
      <c r="D34" s="3" t="s">
        <v>71</v>
      </c>
      <c r="E34" s="5" t="s">
        <v>53</v>
      </c>
      <c r="F34" s="5" t="s">
        <v>11</v>
      </c>
      <c r="G34" s="5">
        <v>12100</v>
      </c>
      <c r="H34" s="5"/>
      <c r="I34" s="5">
        <v>1861</v>
      </c>
      <c r="J34" s="5">
        <f t="shared" si="0"/>
        <v>13961</v>
      </c>
      <c r="K34" s="3"/>
      <c r="L34" s="3">
        <f t="shared" si="1"/>
        <v>13961</v>
      </c>
      <c r="M34" s="3">
        <v>2078</v>
      </c>
      <c r="N34" s="3">
        <f t="shared" si="2"/>
        <v>16039</v>
      </c>
      <c r="O34" s="3"/>
      <c r="P34" s="3">
        <f t="shared" si="3"/>
        <v>16039</v>
      </c>
    </row>
    <row r="35" spans="1:16" ht="20.25" customHeight="1">
      <c r="A35" s="3">
        <v>31</v>
      </c>
      <c r="B35" s="3">
        <v>121</v>
      </c>
      <c r="C35" s="7" t="s">
        <v>72</v>
      </c>
      <c r="D35" s="5" t="s">
        <v>73</v>
      </c>
      <c r="E35" s="5" t="s">
        <v>53</v>
      </c>
      <c r="F35" s="5" t="s">
        <v>11</v>
      </c>
      <c r="G35" s="5">
        <v>23086</v>
      </c>
      <c r="H35" s="5"/>
      <c r="I35" s="5">
        <v>1861</v>
      </c>
      <c r="J35" s="5">
        <f t="shared" si="0"/>
        <v>24947</v>
      </c>
      <c r="K35" s="3"/>
      <c r="L35" s="3">
        <f t="shared" si="1"/>
        <v>24947</v>
      </c>
      <c r="M35" s="3">
        <v>2078</v>
      </c>
      <c r="N35" s="3">
        <f t="shared" si="2"/>
        <v>27025</v>
      </c>
      <c r="O35" s="3"/>
      <c r="P35" s="3">
        <f t="shared" si="3"/>
        <v>27025</v>
      </c>
    </row>
    <row r="36" spans="1:16" ht="20.25" customHeight="1">
      <c r="A36" s="3">
        <v>32</v>
      </c>
      <c r="B36" s="3">
        <v>121</v>
      </c>
      <c r="C36" s="6" t="s">
        <v>74</v>
      </c>
      <c r="D36" s="5" t="s">
        <v>75</v>
      </c>
      <c r="E36" s="5" t="s">
        <v>53</v>
      </c>
      <c r="F36" s="5" t="s">
        <v>11</v>
      </c>
      <c r="G36" s="5">
        <v>14881</v>
      </c>
      <c r="H36" s="5"/>
      <c r="I36" s="5">
        <v>1861</v>
      </c>
      <c r="J36" s="5">
        <f t="shared" si="0"/>
        <v>16742</v>
      </c>
      <c r="K36" s="3"/>
      <c r="L36" s="3">
        <f t="shared" si="1"/>
        <v>16742</v>
      </c>
      <c r="M36" s="3">
        <v>2078</v>
      </c>
      <c r="N36" s="3">
        <f t="shared" si="2"/>
        <v>18820</v>
      </c>
      <c r="O36" s="3"/>
      <c r="P36" s="3">
        <f t="shared" si="3"/>
        <v>18820</v>
      </c>
    </row>
    <row r="37" spans="1:16" ht="20.25" customHeight="1">
      <c r="A37" s="3">
        <v>33</v>
      </c>
      <c r="B37" s="3">
        <v>126</v>
      </c>
      <c r="C37" s="4" t="s">
        <v>77</v>
      </c>
      <c r="D37" s="3" t="s">
        <v>78</v>
      </c>
      <c r="E37" s="5" t="s">
        <v>76</v>
      </c>
      <c r="F37" s="5" t="s">
        <v>11</v>
      </c>
      <c r="G37" s="5">
        <v>11830</v>
      </c>
      <c r="H37" s="5"/>
      <c r="I37" s="5">
        <v>1861</v>
      </c>
      <c r="J37" s="5">
        <f t="shared" ref="J37:J54" si="4">(G37-H37+I37)</f>
        <v>13691</v>
      </c>
      <c r="K37" s="3"/>
      <c r="L37" s="3">
        <f t="shared" ref="L37:L54" si="5">(J37-K37)</f>
        <v>13691</v>
      </c>
      <c r="M37" s="3">
        <v>2078</v>
      </c>
      <c r="N37" s="3">
        <f t="shared" ref="N37:N54" si="6">(L37+M37)</f>
        <v>15769</v>
      </c>
      <c r="O37" s="3"/>
      <c r="P37" s="3">
        <f t="shared" ref="P37:P54" si="7">(N37-O37)</f>
        <v>15769</v>
      </c>
    </row>
    <row r="38" spans="1:16" ht="20.25" customHeight="1">
      <c r="A38" s="3">
        <v>34</v>
      </c>
      <c r="B38" s="3"/>
      <c r="C38" s="4" t="s">
        <v>79</v>
      </c>
      <c r="D38" s="3" t="s">
        <v>80</v>
      </c>
      <c r="E38" s="5" t="s">
        <v>76</v>
      </c>
      <c r="F38" s="5" t="s">
        <v>11</v>
      </c>
      <c r="G38" s="5">
        <v>72019</v>
      </c>
      <c r="H38" s="5"/>
      <c r="I38" s="5">
        <v>1861</v>
      </c>
      <c r="J38" s="5">
        <f t="shared" si="4"/>
        <v>73880</v>
      </c>
      <c r="K38" s="3"/>
      <c r="L38" s="3">
        <f t="shared" si="5"/>
        <v>73880</v>
      </c>
      <c r="M38" s="3">
        <v>2078</v>
      </c>
      <c r="N38" s="3">
        <f t="shared" si="6"/>
        <v>75958</v>
      </c>
      <c r="O38" s="3"/>
      <c r="P38" s="3">
        <f t="shared" si="7"/>
        <v>75958</v>
      </c>
    </row>
    <row r="39" spans="1:16" ht="20.25" customHeight="1">
      <c r="A39" s="3">
        <v>35</v>
      </c>
      <c r="B39" s="3">
        <v>128</v>
      </c>
      <c r="C39" s="8" t="s">
        <v>81</v>
      </c>
      <c r="D39" s="5" t="s">
        <v>82</v>
      </c>
      <c r="E39" s="5" t="s">
        <v>76</v>
      </c>
      <c r="F39" s="5" t="s">
        <v>11</v>
      </c>
      <c r="G39" s="5">
        <v>11830</v>
      </c>
      <c r="H39" s="5"/>
      <c r="I39" s="5">
        <v>1861</v>
      </c>
      <c r="J39" s="5">
        <f t="shared" si="4"/>
        <v>13691</v>
      </c>
      <c r="K39" s="3"/>
      <c r="L39" s="3">
        <f t="shared" si="5"/>
        <v>13691</v>
      </c>
      <c r="M39" s="3">
        <v>2078</v>
      </c>
      <c r="N39" s="3">
        <f t="shared" si="6"/>
        <v>15769</v>
      </c>
      <c r="O39" s="3"/>
      <c r="P39" s="3">
        <f t="shared" si="7"/>
        <v>15769</v>
      </c>
    </row>
    <row r="40" spans="1:16" ht="20.25" customHeight="1">
      <c r="A40" s="3">
        <v>36</v>
      </c>
      <c r="B40" s="3"/>
      <c r="C40" s="9" t="s">
        <v>83</v>
      </c>
      <c r="D40" s="5" t="s">
        <v>84</v>
      </c>
      <c r="E40" s="5" t="s">
        <v>76</v>
      </c>
      <c r="F40" s="5" t="s">
        <v>11</v>
      </c>
      <c r="G40" s="5">
        <v>17034</v>
      </c>
      <c r="H40" s="5"/>
      <c r="I40" s="5">
        <v>1861</v>
      </c>
      <c r="J40" s="5">
        <f t="shared" si="4"/>
        <v>18895</v>
      </c>
      <c r="K40" s="3"/>
      <c r="L40" s="3">
        <f t="shared" si="5"/>
        <v>18895</v>
      </c>
      <c r="M40" s="3">
        <v>2078</v>
      </c>
      <c r="N40" s="3">
        <f t="shared" si="6"/>
        <v>20973</v>
      </c>
      <c r="O40" s="3"/>
      <c r="P40" s="3">
        <f t="shared" si="7"/>
        <v>20973</v>
      </c>
    </row>
    <row r="41" spans="1:16" ht="20.25" customHeight="1">
      <c r="A41" s="3">
        <v>37</v>
      </c>
      <c r="B41" s="3">
        <v>135</v>
      </c>
      <c r="C41" s="4" t="s">
        <v>86</v>
      </c>
      <c r="D41" s="3" t="s">
        <v>87</v>
      </c>
      <c r="E41" s="5" t="s">
        <v>85</v>
      </c>
      <c r="F41" s="5" t="s">
        <v>11</v>
      </c>
      <c r="G41" s="5">
        <v>11830</v>
      </c>
      <c r="H41" s="5">
        <v>3756</v>
      </c>
      <c r="I41" s="5">
        <v>1861</v>
      </c>
      <c r="J41" s="5">
        <f t="shared" si="4"/>
        <v>9935</v>
      </c>
      <c r="K41" s="3"/>
      <c r="L41" s="3">
        <f t="shared" si="5"/>
        <v>9935</v>
      </c>
      <c r="M41" s="3">
        <v>2078</v>
      </c>
      <c r="N41" s="3">
        <f t="shared" si="6"/>
        <v>12013</v>
      </c>
      <c r="O41" s="3"/>
      <c r="P41" s="3">
        <f t="shared" si="7"/>
        <v>12013</v>
      </c>
    </row>
    <row r="42" spans="1:16" ht="20.25" customHeight="1">
      <c r="A42" s="3">
        <v>38</v>
      </c>
      <c r="B42" s="3">
        <v>131</v>
      </c>
      <c r="C42" s="4" t="s">
        <v>88</v>
      </c>
      <c r="D42" s="3" t="s">
        <v>89</v>
      </c>
      <c r="E42" s="5" t="s">
        <v>85</v>
      </c>
      <c r="F42" s="5" t="s">
        <v>11</v>
      </c>
      <c r="G42" s="5">
        <v>11830</v>
      </c>
      <c r="H42" s="5"/>
      <c r="I42" s="5">
        <v>1861</v>
      </c>
      <c r="J42" s="5">
        <f t="shared" si="4"/>
        <v>13691</v>
      </c>
      <c r="K42" s="3"/>
      <c r="L42" s="3">
        <f t="shared" si="5"/>
        <v>13691</v>
      </c>
      <c r="M42" s="3">
        <v>2078</v>
      </c>
      <c r="N42" s="3">
        <f t="shared" si="6"/>
        <v>15769</v>
      </c>
      <c r="O42" s="3"/>
      <c r="P42" s="3">
        <f t="shared" si="7"/>
        <v>15769</v>
      </c>
    </row>
    <row r="43" spans="1:16" ht="20.25" customHeight="1">
      <c r="A43" s="3">
        <v>39</v>
      </c>
      <c r="B43" s="3">
        <v>131</v>
      </c>
      <c r="C43" s="4" t="s">
        <v>90</v>
      </c>
      <c r="D43" s="3" t="s">
        <v>91</v>
      </c>
      <c r="E43" s="5" t="s">
        <v>85</v>
      </c>
      <c r="F43" s="5" t="s">
        <v>11</v>
      </c>
      <c r="G43" s="5">
        <v>38013</v>
      </c>
      <c r="H43" s="5"/>
      <c r="I43" s="5">
        <v>1861</v>
      </c>
      <c r="J43" s="5">
        <f t="shared" si="4"/>
        <v>39874</v>
      </c>
      <c r="K43" s="3"/>
      <c r="L43" s="3">
        <f t="shared" si="5"/>
        <v>39874</v>
      </c>
      <c r="M43" s="3">
        <v>2078</v>
      </c>
      <c r="N43" s="3">
        <f t="shared" si="6"/>
        <v>41952</v>
      </c>
      <c r="O43" s="3"/>
      <c r="P43" s="3">
        <f t="shared" si="7"/>
        <v>41952</v>
      </c>
    </row>
    <row r="44" spans="1:16" ht="20.25" customHeight="1">
      <c r="A44" s="3">
        <v>40</v>
      </c>
      <c r="B44" s="3">
        <v>130</v>
      </c>
      <c r="C44" s="6" t="s">
        <v>92</v>
      </c>
      <c r="D44" s="5" t="s">
        <v>93</v>
      </c>
      <c r="E44" s="5" t="s">
        <v>85</v>
      </c>
      <c r="F44" s="5" t="s">
        <v>11</v>
      </c>
      <c r="G44" s="5">
        <v>10949</v>
      </c>
      <c r="H44" s="5"/>
      <c r="I44" s="5">
        <v>1861</v>
      </c>
      <c r="J44" s="5">
        <f t="shared" si="4"/>
        <v>12810</v>
      </c>
      <c r="K44" s="3"/>
      <c r="L44" s="3">
        <f t="shared" si="5"/>
        <v>12810</v>
      </c>
      <c r="M44" s="3">
        <v>2078</v>
      </c>
      <c r="N44" s="3">
        <f t="shared" si="6"/>
        <v>14888</v>
      </c>
      <c r="O44" s="3">
        <v>1500</v>
      </c>
      <c r="P44" s="3">
        <f t="shared" si="7"/>
        <v>13388</v>
      </c>
    </row>
    <row r="45" spans="1:16" ht="20.25" customHeight="1">
      <c r="A45" s="3">
        <v>41</v>
      </c>
      <c r="B45" s="3">
        <v>130</v>
      </c>
      <c r="C45" s="7" t="s">
        <v>94</v>
      </c>
      <c r="D45" s="5" t="s">
        <v>95</v>
      </c>
      <c r="E45" s="5" t="s">
        <v>85</v>
      </c>
      <c r="F45" s="5" t="s">
        <v>11</v>
      </c>
      <c r="G45" s="5">
        <v>11830</v>
      </c>
      <c r="H45" s="5">
        <v>2446</v>
      </c>
      <c r="I45" s="5">
        <v>1861</v>
      </c>
      <c r="J45" s="5">
        <f t="shared" si="4"/>
        <v>11245</v>
      </c>
      <c r="K45" s="3"/>
      <c r="L45" s="3">
        <f t="shared" si="5"/>
        <v>11245</v>
      </c>
      <c r="M45" s="3">
        <v>2078</v>
      </c>
      <c r="N45" s="3">
        <f t="shared" si="6"/>
        <v>13323</v>
      </c>
      <c r="O45" s="3"/>
      <c r="P45" s="3">
        <f t="shared" si="7"/>
        <v>13323</v>
      </c>
    </row>
    <row r="46" spans="1:16" ht="20.25" customHeight="1">
      <c r="A46" s="3">
        <v>42</v>
      </c>
      <c r="B46" s="3">
        <v>130</v>
      </c>
      <c r="C46" s="7" t="s">
        <v>96</v>
      </c>
      <c r="D46" s="5" t="s">
        <v>97</v>
      </c>
      <c r="E46" s="5" t="s">
        <v>85</v>
      </c>
      <c r="F46" s="5" t="s">
        <v>11</v>
      </c>
      <c r="G46" s="5">
        <v>11768</v>
      </c>
      <c r="H46" s="5"/>
      <c r="I46" s="5">
        <v>1861</v>
      </c>
      <c r="J46" s="5">
        <f t="shared" si="4"/>
        <v>13629</v>
      </c>
      <c r="K46" s="3"/>
      <c r="L46" s="3">
        <f t="shared" si="5"/>
        <v>13629</v>
      </c>
      <c r="M46" s="3">
        <v>2078</v>
      </c>
      <c r="N46" s="3">
        <f t="shared" si="6"/>
        <v>15707</v>
      </c>
      <c r="O46" s="3"/>
      <c r="P46" s="3">
        <f t="shared" si="7"/>
        <v>15707</v>
      </c>
    </row>
    <row r="47" spans="1:16" ht="20.25" customHeight="1">
      <c r="A47" s="3">
        <v>43</v>
      </c>
      <c r="B47" s="3">
        <v>132</v>
      </c>
      <c r="C47" s="7" t="s">
        <v>98</v>
      </c>
      <c r="D47" s="5" t="s">
        <v>99</v>
      </c>
      <c r="E47" s="5" t="s">
        <v>85</v>
      </c>
      <c r="F47" s="5" t="s">
        <v>11</v>
      </c>
      <c r="G47" s="5">
        <v>11830</v>
      </c>
      <c r="H47" s="5"/>
      <c r="I47" s="5">
        <v>1861</v>
      </c>
      <c r="J47" s="5">
        <f t="shared" si="4"/>
        <v>13691</v>
      </c>
      <c r="K47" s="3"/>
      <c r="L47" s="3">
        <f t="shared" si="5"/>
        <v>13691</v>
      </c>
      <c r="M47" s="3">
        <v>2078</v>
      </c>
      <c r="N47" s="3">
        <f t="shared" si="6"/>
        <v>15769</v>
      </c>
      <c r="O47" s="3"/>
      <c r="P47" s="3">
        <f t="shared" si="7"/>
        <v>15769</v>
      </c>
    </row>
    <row r="48" spans="1:16" ht="20.25" customHeight="1">
      <c r="A48" s="3">
        <v>44</v>
      </c>
      <c r="B48" s="3">
        <v>210</v>
      </c>
      <c r="C48" s="4" t="s">
        <v>101</v>
      </c>
      <c r="D48" s="3" t="s">
        <v>102</v>
      </c>
      <c r="E48" s="5" t="s">
        <v>100</v>
      </c>
      <c r="F48" s="5" t="s">
        <v>11</v>
      </c>
      <c r="G48" s="5">
        <v>16270</v>
      </c>
      <c r="H48" s="5"/>
      <c r="I48" s="5">
        <v>1861</v>
      </c>
      <c r="J48" s="5">
        <f t="shared" si="4"/>
        <v>18131</v>
      </c>
      <c r="K48" s="3"/>
      <c r="L48" s="3">
        <f t="shared" si="5"/>
        <v>18131</v>
      </c>
      <c r="M48" s="3">
        <v>2078</v>
      </c>
      <c r="N48" s="3">
        <f t="shared" si="6"/>
        <v>20209</v>
      </c>
      <c r="O48" s="3"/>
      <c r="P48" s="3">
        <f t="shared" si="7"/>
        <v>20209</v>
      </c>
    </row>
    <row r="49" spans="1:16" ht="20.25" customHeight="1">
      <c r="A49" s="3">
        <v>45</v>
      </c>
      <c r="B49" s="3">
        <v>210</v>
      </c>
      <c r="C49" s="4" t="s">
        <v>103</v>
      </c>
      <c r="D49" s="3" t="s">
        <v>104</v>
      </c>
      <c r="E49" s="5" t="s">
        <v>100</v>
      </c>
      <c r="F49" s="5" t="s">
        <v>11</v>
      </c>
      <c r="G49" s="5">
        <v>11830</v>
      </c>
      <c r="H49" s="5"/>
      <c r="I49" s="5">
        <v>1861</v>
      </c>
      <c r="J49" s="5">
        <f t="shared" si="4"/>
        <v>13691</v>
      </c>
      <c r="K49" s="3"/>
      <c r="L49" s="3">
        <f t="shared" si="5"/>
        <v>13691</v>
      </c>
      <c r="M49" s="3">
        <v>2078</v>
      </c>
      <c r="N49" s="3">
        <f t="shared" si="6"/>
        <v>15769</v>
      </c>
      <c r="O49" s="3"/>
      <c r="P49" s="3">
        <f t="shared" si="7"/>
        <v>15769</v>
      </c>
    </row>
    <row r="50" spans="1:16" ht="20.25" customHeight="1">
      <c r="A50" s="3">
        <v>46</v>
      </c>
      <c r="B50" s="3">
        <v>140</v>
      </c>
      <c r="C50" s="4" t="s">
        <v>105</v>
      </c>
      <c r="D50" s="3" t="s">
        <v>106</v>
      </c>
      <c r="E50" s="5" t="s">
        <v>100</v>
      </c>
      <c r="F50" s="5" t="s">
        <v>11</v>
      </c>
      <c r="G50" s="5">
        <v>11830</v>
      </c>
      <c r="H50" s="5"/>
      <c r="I50" s="5">
        <v>1861</v>
      </c>
      <c r="J50" s="5">
        <f t="shared" si="4"/>
        <v>13691</v>
      </c>
      <c r="K50" s="3"/>
      <c r="L50" s="3">
        <f t="shared" si="5"/>
        <v>13691</v>
      </c>
      <c r="M50" s="3">
        <v>2078</v>
      </c>
      <c r="N50" s="3">
        <f t="shared" si="6"/>
        <v>15769</v>
      </c>
      <c r="O50" s="3"/>
      <c r="P50" s="3">
        <f t="shared" si="7"/>
        <v>15769</v>
      </c>
    </row>
    <row r="51" spans="1:16" ht="20.25" customHeight="1">
      <c r="A51" s="3">
        <v>47</v>
      </c>
      <c r="B51" s="3">
        <v>207</v>
      </c>
      <c r="C51" s="4" t="s">
        <v>107</v>
      </c>
      <c r="D51" s="3" t="s">
        <v>108</v>
      </c>
      <c r="E51" s="5" t="s">
        <v>100</v>
      </c>
      <c r="F51" s="5" t="s">
        <v>11</v>
      </c>
      <c r="G51" s="5">
        <v>11830</v>
      </c>
      <c r="H51" s="5"/>
      <c r="I51" s="5">
        <v>1861</v>
      </c>
      <c r="J51" s="5">
        <f t="shared" si="4"/>
        <v>13691</v>
      </c>
      <c r="K51" s="3"/>
      <c r="L51" s="3">
        <f t="shared" si="5"/>
        <v>13691</v>
      </c>
      <c r="M51" s="3">
        <v>2078</v>
      </c>
      <c r="N51" s="3">
        <f t="shared" si="6"/>
        <v>15769</v>
      </c>
      <c r="O51" s="3"/>
      <c r="P51" s="3">
        <f t="shared" si="7"/>
        <v>15769</v>
      </c>
    </row>
    <row r="52" spans="1:16" ht="20.25" customHeight="1">
      <c r="A52" s="3">
        <v>48</v>
      </c>
      <c r="B52" s="3">
        <v>206</v>
      </c>
      <c r="C52" s="4" t="s">
        <v>109</v>
      </c>
      <c r="D52" s="3" t="s">
        <v>110</v>
      </c>
      <c r="E52" s="5" t="s">
        <v>100</v>
      </c>
      <c r="F52" s="5" t="s">
        <v>11</v>
      </c>
      <c r="G52" s="5">
        <v>11830</v>
      </c>
      <c r="H52" s="5"/>
      <c r="I52" s="5">
        <v>1861</v>
      </c>
      <c r="J52" s="5">
        <f t="shared" si="4"/>
        <v>13691</v>
      </c>
      <c r="K52" s="3">
        <v>3756</v>
      </c>
      <c r="L52" s="3">
        <f t="shared" si="5"/>
        <v>9935</v>
      </c>
      <c r="M52" s="3">
        <v>2078</v>
      </c>
      <c r="N52" s="3">
        <f t="shared" si="6"/>
        <v>12013</v>
      </c>
      <c r="O52" s="3"/>
      <c r="P52" s="3">
        <f t="shared" si="7"/>
        <v>12013</v>
      </c>
    </row>
    <row r="53" spans="1:16" ht="20.25" customHeight="1">
      <c r="A53" s="3">
        <v>49</v>
      </c>
      <c r="B53" s="3"/>
      <c r="C53" s="4" t="s">
        <v>111</v>
      </c>
      <c r="D53" s="3" t="s">
        <v>112</v>
      </c>
      <c r="E53" s="5" t="s">
        <v>100</v>
      </c>
      <c r="F53" s="5" t="s">
        <v>11</v>
      </c>
      <c r="G53" s="5">
        <v>11830</v>
      </c>
      <c r="H53" s="5"/>
      <c r="I53" s="5">
        <v>1861</v>
      </c>
      <c r="J53" s="5">
        <f t="shared" si="4"/>
        <v>13691</v>
      </c>
      <c r="K53" s="3"/>
      <c r="L53" s="3">
        <f t="shared" si="5"/>
        <v>13691</v>
      </c>
      <c r="M53" s="3">
        <v>2078</v>
      </c>
      <c r="N53" s="3">
        <f t="shared" si="6"/>
        <v>15769</v>
      </c>
      <c r="O53" s="3"/>
      <c r="P53" s="3">
        <f t="shared" si="7"/>
        <v>15769</v>
      </c>
    </row>
    <row r="54" spans="1:16" ht="20.25" customHeight="1">
      <c r="A54" s="3">
        <v>50</v>
      </c>
      <c r="B54" s="3">
        <v>204</v>
      </c>
      <c r="C54" s="4" t="s">
        <v>113</v>
      </c>
      <c r="D54" s="3" t="s">
        <v>114</v>
      </c>
      <c r="E54" s="5" t="s">
        <v>100</v>
      </c>
      <c r="F54" s="5" t="s">
        <v>11</v>
      </c>
      <c r="G54" s="5">
        <v>11830</v>
      </c>
      <c r="H54" s="5"/>
      <c r="I54" s="5">
        <v>1861</v>
      </c>
      <c r="J54" s="5">
        <f t="shared" si="4"/>
        <v>13691</v>
      </c>
      <c r="K54" s="3"/>
      <c r="L54" s="3">
        <f t="shared" si="5"/>
        <v>13691</v>
      </c>
      <c r="M54" s="3">
        <v>2078</v>
      </c>
      <c r="N54" s="3">
        <f t="shared" si="6"/>
        <v>15769</v>
      </c>
      <c r="O54" s="3">
        <v>1183</v>
      </c>
      <c r="P54" s="3">
        <f t="shared" si="7"/>
        <v>14586</v>
      </c>
    </row>
    <row r="55" spans="1:16" ht="20.25" customHeight="1">
      <c r="A55" s="3">
        <v>51</v>
      </c>
      <c r="B55" s="3">
        <v>209</v>
      </c>
      <c r="C55" s="4" t="s">
        <v>115</v>
      </c>
      <c r="D55" s="3" t="s">
        <v>116</v>
      </c>
      <c r="E55" s="5" t="s">
        <v>100</v>
      </c>
      <c r="F55" s="5" t="s">
        <v>11</v>
      </c>
      <c r="G55" s="5">
        <v>11830</v>
      </c>
      <c r="H55" s="5"/>
      <c r="I55" s="5">
        <v>1861</v>
      </c>
      <c r="J55" s="5">
        <f t="shared" ref="J55:J66" si="8">(G55-H55+I55)</f>
        <v>13691</v>
      </c>
      <c r="K55" s="3"/>
      <c r="L55" s="3">
        <f t="shared" ref="L55:L66" si="9">(J55-K55)</f>
        <v>13691</v>
      </c>
      <c r="M55" s="3">
        <v>2078</v>
      </c>
      <c r="N55" s="3">
        <f t="shared" ref="N55:N66" si="10">(L55+M55)</f>
        <v>15769</v>
      </c>
      <c r="O55" s="3"/>
      <c r="P55" s="3">
        <f t="shared" ref="P55:P66" si="11">(N55-O55)</f>
        <v>15769</v>
      </c>
    </row>
    <row r="56" spans="1:16" ht="20.25" customHeight="1">
      <c r="A56" s="3">
        <v>52</v>
      </c>
      <c r="B56" s="3">
        <v>209</v>
      </c>
      <c r="C56" s="4" t="s">
        <v>117</v>
      </c>
      <c r="D56" s="3" t="s">
        <v>118</v>
      </c>
      <c r="E56" s="5" t="s">
        <v>100</v>
      </c>
      <c r="F56" s="5" t="s">
        <v>11</v>
      </c>
      <c r="G56" s="5">
        <v>11830</v>
      </c>
      <c r="H56" s="5"/>
      <c r="I56" s="5">
        <v>1861</v>
      </c>
      <c r="J56" s="5">
        <f t="shared" si="8"/>
        <v>13691</v>
      </c>
      <c r="K56" s="3"/>
      <c r="L56" s="3">
        <f t="shared" si="9"/>
        <v>13691</v>
      </c>
      <c r="M56" s="3">
        <v>2078</v>
      </c>
      <c r="N56" s="3">
        <f t="shared" si="10"/>
        <v>15769</v>
      </c>
      <c r="O56" s="3"/>
      <c r="P56" s="3">
        <f t="shared" si="11"/>
        <v>15769</v>
      </c>
    </row>
    <row r="57" spans="1:16" ht="20.25" customHeight="1">
      <c r="A57" s="3">
        <v>53</v>
      </c>
      <c r="B57" s="3">
        <v>140</v>
      </c>
      <c r="C57" s="4" t="s">
        <v>119</v>
      </c>
      <c r="D57" s="3" t="s">
        <v>120</v>
      </c>
      <c r="E57" s="5" t="s">
        <v>100</v>
      </c>
      <c r="F57" s="5" t="s">
        <v>11</v>
      </c>
      <c r="G57" s="5">
        <v>11830</v>
      </c>
      <c r="H57" s="5"/>
      <c r="I57" s="5">
        <v>1861</v>
      </c>
      <c r="J57" s="5">
        <f t="shared" si="8"/>
        <v>13691</v>
      </c>
      <c r="K57" s="3"/>
      <c r="L57" s="3">
        <f t="shared" si="9"/>
        <v>13691</v>
      </c>
      <c r="M57" s="3">
        <v>2078</v>
      </c>
      <c r="N57" s="3">
        <f t="shared" si="10"/>
        <v>15769</v>
      </c>
      <c r="O57" s="3"/>
      <c r="P57" s="3">
        <f t="shared" si="11"/>
        <v>15769</v>
      </c>
    </row>
    <row r="58" spans="1:16" ht="20.25" customHeight="1">
      <c r="A58" s="3">
        <v>54</v>
      </c>
      <c r="B58" s="3">
        <v>207</v>
      </c>
      <c r="C58" s="4" t="s">
        <v>121</v>
      </c>
      <c r="D58" s="3" t="s">
        <v>122</v>
      </c>
      <c r="E58" s="5" t="s">
        <v>100</v>
      </c>
      <c r="F58" s="5" t="s">
        <v>11</v>
      </c>
      <c r="G58" s="5">
        <v>11830</v>
      </c>
      <c r="H58" s="5"/>
      <c r="I58" s="5">
        <v>1861</v>
      </c>
      <c r="J58" s="5">
        <f t="shared" si="8"/>
        <v>13691</v>
      </c>
      <c r="K58" s="3"/>
      <c r="L58" s="3">
        <f t="shared" si="9"/>
        <v>13691</v>
      </c>
      <c r="M58" s="3">
        <v>2078</v>
      </c>
      <c r="N58" s="3">
        <f t="shared" si="10"/>
        <v>15769</v>
      </c>
      <c r="O58" s="3"/>
      <c r="P58" s="3">
        <f t="shared" si="11"/>
        <v>15769</v>
      </c>
    </row>
    <row r="59" spans="1:16" ht="20.25" customHeight="1">
      <c r="A59" s="3">
        <v>55</v>
      </c>
      <c r="B59" s="3">
        <v>207</v>
      </c>
      <c r="C59" s="4" t="s">
        <v>123</v>
      </c>
      <c r="D59" s="3" t="s">
        <v>124</v>
      </c>
      <c r="E59" s="5" t="s">
        <v>100</v>
      </c>
      <c r="F59" s="5" t="s">
        <v>11</v>
      </c>
      <c r="G59" s="5">
        <v>11830</v>
      </c>
      <c r="H59" s="5"/>
      <c r="I59" s="5">
        <v>1861</v>
      </c>
      <c r="J59" s="5">
        <f t="shared" si="8"/>
        <v>13691</v>
      </c>
      <c r="K59" s="3"/>
      <c r="L59" s="3">
        <f t="shared" si="9"/>
        <v>13691</v>
      </c>
      <c r="M59" s="3">
        <v>2078</v>
      </c>
      <c r="N59" s="3">
        <f t="shared" si="10"/>
        <v>15769</v>
      </c>
      <c r="O59" s="3"/>
      <c r="P59" s="3">
        <f t="shared" si="11"/>
        <v>15769</v>
      </c>
    </row>
    <row r="60" spans="1:16" ht="20.25" customHeight="1">
      <c r="A60" s="3">
        <v>56</v>
      </c>
      <c r="B60" s="3">
        <v>206</v>
      </c>
      <c r="C60" s="8" t="s">
        <v>125</v>
      </c>
      <c r="D60" s="5" t="s">
        <v>126</v>
      </c>
      <c r="E60" s="5" t="s">
        <v>100</v>
      </c>
      <c r="F60" s="5" t="s">
        <v>11</v>
      </c>
      <c r="G60" s="5">
        <v>11830</v>
      </c>
      <c r="H60" s="5"/>
      <c r="I60" s="5">
        <v>1861</v>
      </c>
      <c r="J60" s="5">
        <f t="shared" si="8"/>
        <v>13691</v>
      </c>
      <c r="K60" s="3"/>
      <c r="L60" s="3">
        <f t="shared" si="9"/>
        <v>13691</v>
      </c>
      <c r="M60" s="3">
        <v>2078</v>
      </c>
      <c r="N60" s="3">
        <f t="shared" si="10"/>
        <v>15769</v>
      </c>
      <c r="O60" s="3"/>
      <c r="P60" s="3">
        <f t="shared" si="11"/>
        <v>15769</v>
      </c>
    </row>
    <row r="61" spans="1:16" ht="20.25" customHeight="1">
      <c r="A61" s="3">
        <v>57</v>
      </c>
      <c r="B61" s="3"/>
      <c r="C61" s="4" t="s">
        <v>128</v>
      </c>
      <c r="D61" s="3" t="s">
        <v>129</v>
      </c>
      <c r="E61" s="5" t="s">
        <v>127</v>
      </c>
      <c r="F61" s="5" t="s">
        <v>11</v>
      </c>
      <c r="G61" s="5">
        <v>13201</v>
      </c>
      <c r="H61" s="5"/>
      <c r="I61" s="5">
        <v>1861</v>
      </c>
      <c r="J61" s="5">
        <f t="shared" si="8"/>
        <v>15062</v>
      </c>
      <c r="K61" s="3"/>
      <c r="L61" s="3">
        <f t="shared" si="9"/>
        <v>15062</v>
      </c>
      <c r="M61" s="3">
        <v>2078</v>
      </c>
      <c r="N61" s="3">
        <f t="shared" si="10"/>
        <v>17140</v>
      </c>
      <c r="O61" s="3"/>
      <c r="P61" s="3">
        <f t="shared" si="11"/>
        <v>17140</v>
      </c>
    </row>
    <row r="62" spans="1:16" ht="20.25" customHeight="1">
      <c r="A62" s="3">
        <v>58</v>
      </c>
      <c r="B62" s="3">
        <v>211</v>
      </c>
      <c r="C62" s="4" t="s">
        <v>130</v>
      </c>
      <c r="D62" s="3" t="s">
        <v>131</v>
      </c>
      <c r="E62" s="5" t="s">
        <v>127</v>
      </c>
      <c r="F62" s="5" t="s">
        <v>11</v>
      </c>
      <c r="G62" s="5">
        <v>9889</v>
      </c>
      <c r="H62" s="5"/>
      <c r="I62" s="5">
        <v>1861</v>
      </c>
      <c r="J62" s="5">
        <f t="shared" si="8"/>
        <v>11750</v>
      </c>
      <c r="K62" s="3"/>
      <c r="L62" s="3">
        <f t="shared" si="9"/>
        <v>11750</v>
      </c>
      <c r="M62" s="3">
        <v>2078</v>
      </c>
      <c r="N62" s="3">
        <f t="shared" si="10"/>
        <v>13828</v>
      </c>
      <c r="O62" s="3"/>
      <c r="P62" s="3">
        <f t="shared" si="11"/>
        <v>13828</v>
      </c>
    </row>
    <row r="63" spans="1:16" ht="20.25" customHeight="1">
      <c r="A63" s="3">
        <v>59</v>
      </c>
      <c r="B63" s="3"/>
      <c r="C63" s="4" t="s">
        <v>132</v>
      </c>
      <c r="D63" s="3" t="s">
        <v>133</v>
      </c>
      <c r="E63" s="5" t="s">
        <v>127</v>
      </c>
      <c r="F63" s="5" t="s">
        <v>11</v>
      </c>
      <c r="G63" s="5">
        <v>20981</v>
      </c>
      <c r="H63" s="5"/>
      <c r="I63" s="5">
        <v>1861</v>
      </c>
      <c r="J63" s="5">
        <f t="shared" si="8"/>
        <v>22842</v>
      </c>
      <c r="K63" s="3"/>
      <c r="L63" s="3">
        <f t="shared" si="9"/>
        <v>22842</v>
      </c>
      <c r="M63" s="3">
        <v>2078</v>
      </c>
      <c r="N63" s="3">
        <f t="shared" si="10"/>
        <v>24920</v>
      </c>
      <c r="O63" s="3"/>
      <c r="P63" s="3">
        <f t="shared" si="11"/>
        <v>24920</v>
      </c>
    </row>
    <row r="64" spans="1:16" ht="20.25" customHeight="1">
      <c r="A64" s="3">
        <v>60</v>
      </c>
      <c r="B64" s="3"/>
      <c r="C64" s="8" t="s">
        <v>134</v>
      </c>
      <c r="D64" s="5" t="s">
        <v>135</v>
      </c>
      <c r="E64" s="5" t="s">
        <v>127</v>
      </c>
      <c r="F64" s="5" t="s">
        <v>11</v>
      </c>
      <c r="G64" s="5">
        <v>28321</v>
      </c>
      <c r="H64" s="5"/>
      <c r="I64" s="5">
        <v>1861</v>
      </c>
      <c r="J64" s="5">
        <f t="shared" si="8"/>
        <v>30182</v>
      </c>
      <c r="K64" s="3"/>
      <c r="L64" s="3">
        <f t="shared" si="9"/>
        <v>30182</v>
      </c>
      <c r="M64" s="3">
        <v>2078</v>
      </c>
      <c r="N64" s="3">
        <f t="shared" si="10"/>
        <v>32260</v>
      </c>
      <c r="O64" s="3"/>
      <c r="P64" s="3">
        <f t="shared" si="11"/>
        <v>32260</v>
      </c>
    </row>
    <row r="65" spans="1:16" ht="20.25" customHeight="1">
      <c r="A65" s="3">
        <v>61</v>
      </c>
      <c r="B65" s="3">
        <v>216</v>
      </c>
      <c r="C65" s="9" t="s">
        <v>136</v>
      </c>
      <c r="D65" s="5" t="s">
        <v>137</v>
      </c>
      <c r="E65" s="5" t="s">
        <v>127</v>
      </c>
      <c r="F65" s="5" t="s">
        <v>11</v>
      </c>
      <c r="G65" s="5">
        <v>13698</v>
      </c>
      <c r="H65" s="5"/>
      <c r="I65" s="5">
        <v>1861</v>
      </c>
      <c r="J65" s="5">
        <f t="shared" si="8"/>
        <v>15559</v>
      </c>
      <c r="K65" s="3"/>
      <c r="L65" s="3">
        <f t="shared" si="9"/>
        <v>15559</v>
      </c>
      <c r="M65" s="3">
        <v>2078</v>
      </c>
      <c r="N65" s="3">
        <f t="shared" si="10"/>
        <v>17637</v>
      </c>
      <c r="O65" s="3">
        <v>4500</v>
      </c>
      <c r="P65" s="3">
        <f t="shared" si="11"/>
        <v>13137</v>
      </c>
    </row>
    <row r="66" spans="1:16" ht="20.25" customHeight="1">
      <c r="A66" s="3">
        <v>62</v>
      </c>
      <c r="B66" s="3"/>
      <c r="C66" s="8" t="s">
        <v>138</v>
      </c>
      <c r="D66" s="5" t="s">
        <v>139</v>
      </c>
      <c r="E66" s="5" t="s">
        <v>127</v>
      </c>
      <c r="F66" s="5" t="s">
        <v>11</v>
      </c>
      <c r="G66" s="5">
        <v>9433</v>
      </c>
      <c r="H66" s="5"/>
      <c r="I66" s="5">
        <v>1861</v>
      </c>
      <c r="J66" s="5">
        <f t="shared" si="8"/>
        <v>11294</v>
      </c>
      <c r="K66" s="3"/>
      <c r="L66" s="3">
        <f t="shared" si="9"/>
        <v>11294</v>
      </c>
      <c r="M66" s="3">
        <v>2078</v>
      </c>
      <c r="N66" s="3">
        <f t="shared" si="10"/>
        <v>13372</v>
      </c>
      <c r="O66" s="3"/>
      <c r="P66" s="3">
        <f t="shared" si="11"/>
        <v>13372</v>
      </c>
    </row>
  </sheetData>
  <mergeCells count="3">
    <mergeCell ref="A3:P3"/>
    <mergeCell ref="A2:P2"/>
    <mergeCell ref="A1:P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3"/>
  <sheetViews>
    <sheetView workbookViewId="0">
      <selection activeCell="V85" sqref="V85"/>
    </sheetView>
  </sheetViews>
  <sheetFormatPr defaultRowHeight="15"/>
  <cols>
    <col min="1" max="1" width="5.85546875" customWidth="1"/>
    <col min="2" max="2" width="6.140625" hidden="1" customWidth="1"/>
    <col min="3" max="3" width="33.5703125" customWidth="1"/>
    <col min="4" max="4" width="15.85546875" customWidth="1"/>
    <col min="5" max="5" width="9" customWidth="1"/>
    <col min="6" max="6" width="7.85546875" customWidth="1"/>
    <col min="7" max="16" width="9" hidden="1" customWidth="1"/>
    <col min="17" max="17" width="8.28515625" hidden="1" customWidth="1"/>
    <col min="18" max="18" width="9" customWidth="1"/>
  </cols>
  <sheetData>
    <row r="1" spans="1:18" ht="20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0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0.25" customHeight="1">
      <c r="A3" s="20" t="s">
        <v>493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0.25" customHeight="1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1" t="s">
        <v>141</v>
      </c>
      <c r="H4" s="1" t="s">
        <v>490</v>
      </c>
      <c r="I4" s="1" t="s">
        <v>141</v>
      </c>
      <c r="J4" s="19" t="s">
        <v>491</v>
      </c>
      <c r="K4" s="19" t="s">
        <v>141</v>
      </c>
      <c r="L4" s="1" t="s">
        <v>490</v>
      </c>
      <c r="M4" s="1" t="s">
        <v>141</v>
      </c>
      <c r="N4" s="1" t="s">
        <v>496</v>
      </c>
      <c r="O4" s="1" t="s">
        <v>495</v>
      </c>
      <c r="P4" s="19" t="s">
        <v>141</v>
      </c>
      <c r="Q4" s="1" t="s">
        <v>490</v>
      </c>
      <c r="R4" s="1" t="s">
        <v>141</v>
      </c>
    </row>
    <row r="5" spans="1:18" ht="20.25" customHeight="1">
      <c r="A5" s="3">
        <v>1</v>
      </c>
      <c r="B5" s="3">
        <v>216</v>
      </c>
      <c r="C5" s="10" t="s">
        <v>143</v>
      </c>
      <c r="D5" s="11" t="s">
        <v>144</v>
      </c>
      <c r="E5" s="5" t="s">
        <v>10</v>
      </c>
      <c r="F5" s="5" t="s">
        <v>142</v>
      </c>
      <c r="G5" s="3">
        <v>11830</v>
      </c>
      <c r="H5" s="3"/>
      <c r="I5" s="3">
        <f t="shared" ref="I5:I47" si="0">(G5-H5)</f>
        <v>11830</v>
      </c>
      <c r="J5" s="3">
        <v>1861</v>
      </c>
      <c r="K5" s="3">
        <f t="shared" ref="K5:K47" si="1">(I5+J5)</f>
        <v>13691</v>
      </c>
      <c r="L5" s="3"/>
      <c r="M5" s="3">
        <f t="shared" ref="M5:M47" si="2">(K5-L5)</f>
        <v>13691</v>
      </c>
      <c r="N5" s="3">
        <v>3300</v>
      </c>
      <c r="O5" s="3">
        <v>2078</v>
      </c>
      <c r="P5" s="3">
        <f t="shared" ref="P5:P47" si="3">(M5+N5+O5)</f>
        <v>19069</v>
      </c>
      <c r="Q5" s="3"/>
      <c r="R5" s="3">
        <f t="shared" ref="R5:R47" si="4">(P5-Q5)</f>
        <v>19069</v>
      </c>
    </row>
    <row r="6" spans="1:18" ht="20.25" customHeight="1">
      <c r="A6" s="3">
        <v>2</v>
      </c>
      <c r="B6" s="3">
        <v>216</v>
      </c>
      <c r="C6" s="10" t="s">
        <v>145</v>
      </c>
      <c r="D6" s="11" t="s">
        <v>146</v>
      </c>
      <c r="E6" s="5" t="s">
        <v>10</v>
      </c>
      <c r="F6" s="5" t="s">
        <v>142</v>
      </c>
      <c r="G6" s="3">
        <v>11830</v>
      </c>
      <c r="H6" s="3"/>
      <c r="I6" s="3">
        <f t="shared" si="0"/>
        <v>11830</v>
      </c>
      <c r="J6" s="3">
        <v>1861</v>
      </c>
      <c r="K6" s="3">
        <f t="shared" si="1"/>
        <v>13691</v>
      </c>
      <c r="L6" s="3"/>
      <c r="M6" s="3">
        <f t="shared" si="2"/>
        <v>13691</v>
      </c>
      <c r="N6" s="3">
        <v>3300</v>
      </c>
      <c r="O6" s="3">
        <v>2078</v>
      </c>
      <c r="P6" s="3">
        <f t="shared" si="3"/>
        <v>19069</v>
      </c>
      <c r="Q6" s="3"/>
      <c r="R6" s="3">
        <f t="shared" si="4"/>
        <v>19069</v>
      </c>
    </row>
    <row r="7" spans="1:18" ht="20.25" customHeight="1">
      <c r="A7" s="3">
        <v>3</v>
      </c>
      <c r="B7" s="3">
        <v>221</v>
      </c>
      <c r="C7" s="12" t="s">
        <v>147</v>
      </c>
      <c r="D7" s="11" t="s">
        <v>148</v>
      </c>
      <c r="E7" s="5" t="s">
        <v>10</v>
      </c>
      <c r="F7" s="5" t="s">
        <v>142</v>
      </c>
      <c r="G7" s="3">
        <v>11777</v>
      </c>
      <c r="H7" s="3"/>
      <c r="I7" s="3">
        <f t="shared" si="0"/>
        <v>11777</v>
      </c>
      <c r="J7" s="3">
        <v>1861</v>
      </c>
      <c r="K7" s="3">
        <f t="shared" si="1"/>
        <v>13638</v>
      </c>
      <c r="L7" s="3"/>
      <c r="M7" s="3">
        <f t="shared" si="2"/>
        <v>13638</v>
      </c>
      <c r="N7" s="3">
        <v>3300</v>
      </c>
      <c r="O7" s="3">
        <v>2078</v>
      </c>
      <c r="P7" s="3">
        <f t="shared" si="3"/>
        <v>19016</v>
      </c>
      <c r="Q7" s="3"/>
      <c r="R7" s="3">
        <f t="shared" si="4"/>
        <v>19016</v>
      </c>
    </row>
    <row r="8" spans="1:18" ht="20.25" customHeight="1">
      <c r="A8" s="3">
        <v>4</v>
      </c>
      <c r="B8" s="3">
        <v>223</v>
      </c>
      <c r="C8" s="12" t="s">
        <v>149</v>
      </c>
      <c r="D8" s="11" t="s">
        <v>150</v>
      </c>
      <c r="E8" s="5" t="s">
        <v>10</v>
      </c>
      <c r="F8" s="5" t="s">
        <v>142</v>
      </c>
      <c r="G8" s="3">
        <v>11830</v>
      </c>
      <c r="H8" s="3"/>
      <c r="I8" s="3">
        <f t="shared" si="0"/>
        <v>11830</v>
      </c>
      <c r="J8" s="3">
        <v>1861</v>
      </c>
      <c r="K8" s="3">
        <f t="shared" si="1"/>
        <v>13691</v>
      </c>
      <c r="L8" s="3">
        <v>7829</v>
      </c>
      <c r="M8" s="3">
        <f t="shared" si="2"/>
        <v>5862</v>
      </c>
      <c r="N8" s="3">
        <v>3300</v>
      </c>
      <c r="O8" s="3">
        <v>2078</v>
      </c>
      <c r="P8" s="3">
        <f t="shared" si="3"/>
        <v>11240</v>
      </c>
      <c r="Q8" s="3"/>
      <c r="R8" s="3">
        <f t="shared" si="4"/>
        <v>11240</v>
      </c>
    </row>
    <row r="9" spans="1:18" ht="20.25" customHeight="1">
      <c r="A9" s="3">
        <v>5</v>
      </c>
      <c r="B9" s="3">
        <v>222</v>
      </c>
      <c r="C9" s="10" t="s">
        <v>151</v>
      </c>
      <c r="D9" s="11" t="s">
        <v>152</v>
      </c>
      <c r="E9" s="5" t="s">
        <v>10</v>
      </c>
      <c r="F9" s="5" t="s">
        <v>142</v>
      </c>
      <c r="G9" s="3">
        <v>11830</v>
      </c>
      <c r="H9" s="3"/>
      <c r="I9" s="3">
        <f t="shared" si="0"/>
        <v>11830</v>
      </c>
      <c r="J9" s="3">
        <v>1861</v>
      </c>
      <c r="K9" s="3">
        <f t="shared" si="1"/>
        <v>13691</v>
      </c>
      <c r="L9" s="3"/>
      <c r="M9" s="3">
        <f t="shared" si="2"/>
        <v>13691</v>
      </c>
      <c r="N9" s="3">
        <v>3300</v>
      </c>
      <c r="O9" s="3">
        <v>2078</v>
      </c>
      <c r="P9" s="3">
        <f t="shared" si="3"/>
        <v>19069</v>
      </c>
      <c r="Q9" s="3"/>
      <c r="R9" s="3">
        <f t="shared" si="4"/>
        <v>19069</v>
      </c>
    </row>
    <row r="10" spans="1:18" ht="20.25" customHeight="1">
      <c r="A10" s="3">
        <v>6</v>
      </c>
      <c r="B10" s="3">
        <v>216</v>
      </c>
      <c r="C10" s="12" t="s">
        <v>153</v>
      </c>
      <c r="D10" s="11" t="s">
        <v>154</v>
      </c>
      <c r="E10" s="5" t="s">
        <v>10</v>
      </c>
      <c r="F10" s="5" t="s">
        <v>142</v>
      </c>
      <c r="G10" s="3">
        <v>11830</v>
      </c>
      <c r="H10" s="3"/>
      <c r="I10" s="3">
        <f t="shared" si="0"/>
        <v>11830</v>
      </c>
      <c r="J10" s="3">
        <v>1861</v>
      </c>
      <c r="K10" s="3">
        <f t="shared" si="1"/>
        <v>13691</v>
      </c>
      <c r="L10" s="3"/>
      <c r="M10" s="3">
        <f t="shared" si="2"/>
        <v>13691</v>
      </c>
      <c r="N10" s="3">
        <v>3300</v>
      </c>
      <c r="O10" s="3">
        <v>2078</v>
      </c>
      <c r="P10" s="3">
        <f t="shared" si="3"/>
        <v>19069</v>
      </c>
      <c r="Q10" s="3"/>
      <c r="R10" s="3">
        <f t="shared" si="4"/>
        <v>19069</v>
      </c>
    </row>
    <row r="11" spans="1:18" ht="20.25" customHeight="1">
      <c r="A11" s="3">
        <v>7</v>
      </c>
      <c r="B11" s="3">
        <v>222</v>
      </c>
      <c r="C11" s="12" t="s">
        <v>155</v>
      </c>
      <c r="D11" s="11" t="s">
        <v>156</v>
      </c>
      <c r="E11" s="5" t="s">
        <v>10</v>
      </c>
      <c r="F11" s="5" t="s">
        <v>142</v>
      </c>
      <c r="G11" s="3">
        <v>11830</v>
      </c>
      <c r="H11" s="3"/>
      <c r="I11" s="3">
        <f t="shared" si="0"/>
        <v>11830</v>
      </c>
      <c r="J11" s="3">
        <v>1861</v>
      </c>
      <c r="K11" s="3">
        <f t="shared" si="1"/>
        <v>13691</v>
      </c>
      <c r="L11" s="3"/>
      <c r="M11" s="3">
        <f t="shared" si="2"/>
        <v>13691</v>
      </c>
      <c r="N11" s="3">
        <v>3300</v>
      </c>
      <c r="O11" s="3">
        <v>2078</v>
      </c>
      <c r="P11" s="3">
        <f t="shared" si="3"/>
        <v>19069</v>
      </c>
      <c r="Q11" s="3">
        <v>5310</v>
      </c>
      <c r="R11" s="3">
        <f t="shared" si="4"/>
        <v>13759</v>
      </c>
    </row>
    <row r="12" spans="1:18" ht="20.25" customHeight="1">
      <c r="A12" s="3">
        <v>8</v>
      </c>
      <c r="B12" s="3">
        <v>216</v>
      </c>
      <c r="C12" s="8" t="s">
        <v>157</v>
      </c>
      <c r="D12" s="3" t="s">
        <v>158</v>
      </c>
      <c r="E12" s="5" t="s">
        <v>10</v>
      </c>
      <c r="F12" s="5" t="s">
        <v>142</v>
      </c>
      <c r="G12" s="3">
        <v>11830</v>
      </c>
      <c r="H12" s="3"/>
      <c r="I12" s="3">
        <f t="shared" si="0"/>
        <v>11830</v>
      </c>
      <c r="J12" s="3">
        <v>1861</v>
      </c>
      <c r="K12" s="3">
        <f t="shared" si="1"/>
        <v>13691</v>
      </c>
      <c r="L12" s="3">
        <v>5918</v>
      </c>
      <c r="M12" s="3">
        <f t="shared" si="2"/>
        <v>7773</v>
      </c>
      <c r="N12" s="3">
        <v>3300</v>
      </c>
      <c r="O12" s="3">
        <v>2078</v>
      </c>
      <c r="P12" s="3">
        <f t="shared" si="3"/>
        <v>13151</v>
      </c>
      <c r="Q12" s="3"/>
      <c r="R12" s="3">
        <f t="shared" si="4"/>
        <v>13151</v>
      </c>
    </row>
    <row r="13" spans="1:18" ht="20.25" customHeight="1">
      <c r="A13" s="3">
        <v>9</v>
      </c>
      <c r="B13" s="3">
        <v>110</v>
      </c>
      <c r="C13" s="10" t="s">
        <v>159</v>
      </c>
      <c r="D13" s="13" t="s">
        <v>160</v>
      </c>
      <c r="E13" s="5" t="s">
        <v>16</v>
      </c>
      <c r="F13" s="5" t="s">
        <v>142</v>
      </c>
      <c r="G13" s="3">
        <v>11830</v>
      </c>
      <c r="H13" s="3"/>
      <c r="I13" s="3">
        <f t="shared" si="0"/>
        <v>11830</v>
      </c>
      <c r="J13" s="3">
        <v>1861</v>
      </c>
      <c r="K13" s="3">
        <f t="shared" si="1"/>
        <v>13691</v>
      </c>
      <c r="L13" s="3"/>
      <c r="M13" s="3">
        <f t="shared" si="2"/>
        <v>13691</v>
      </c>
      <c r="N13" s="3">
        <v>3300</v>
      </c>
      <c r="O13" s="3">
        <v>2078</v>
      </c>
      <c r="P13" s="3">
        <f t="shared" si="3"/>
        <v>19069</v>
      </c>
      <c r="Q13" s="3"/>
      <c r="R13" s="3">
        <f t="shared" si="4"/>
        <v>19069</v>
      </c>
    </row>
    <row r="14" spans="1:18" ht="20.25" customHeight="1">
      <c r="A14" s="3">
        <v>10</v>
      </c>
      <c r="B14" s="3">
        <v>112</v>
      </c>
      <c r="C14" s="10" t="s">
        <v>161</v>
      </c>
      <c r="D14" s="13" t="s">
        <v>162</v>
      </c>
      <c r="E14" s="5" t="s">
        <v>16</v>
      </c>
      <c r="F14" s="5" t="s">
        <v>142</v>
      </c>
      <c r="G14" s="3">
        <v>11830</v>
      </c>
      <c r="H14" s="3"/>
      <c r="I14" s="3">
        <f t="shared" si="0"/>
        <v>11830</v>
      </c>
      <c r="J14" s="3">
        <v>1861</v>
      </c>
      <c r="K14" s="3">
        <f t="shared" si="1"/>
        <v>13691</v>
      </c>
      <c r="L14" s="3"/>
      <c r="M14" s="3">
        <f t="shared" si="2"/>
        <v>13691</v>
      </c>
      <c r="N14" s="3">
        <v>3300</v>
      </c>
      <c r="O14" s="3">
        <v>2078</v>
      </c>
      <c r="P14" s="3">
        <f t="shared" si="3"/>
        <v>19069</v>
      </c>
      <c r="Q14" s="3"/>
      <c r="R14" s="3">
        <f t="shared" si="4"/>
        <v>19069</v>
      </c>
    </row>
    <row r="15" spans="1:18" ht="20.25" customHeight="1">
      <c r="A15" s="3">
        <v>11</v>
      </c>
      <c r="B15" s="3">
        <v>114</v>
      </c>
      <c r="C15" s="12" t="s">
        <v>163</v>
      </c>
      <c r="D15" s="13" t="s">
        <v>164</v>
      </c>
      <c r="E15" s="5" t="s">
        <v>16</v>
      </c>
      <c r="F15" s="5" t="s">
        <v>142</v>
      </c>
      <c r="G15" s="3">
        <v>11830</v>
      </c>
      <c r="H15" s="3"/>
      <c r="I15" s="3">
        <f t="shared" si="0"/>
        <v>11830</v>
      </c>
      <c r="J15" s="3">
        <v>1861</v>
      </c>
      <c r="K15" s="3">
        <f t="shared" si="1"/>
        <v>13691</v>
      </c>
      <c r="L15" s="3"/>
      <c r="M15" s="3">
        <f t="shared" si="2"/>
        <v>13691</v>
      </c>
      <c r="N15" s="3">
        <v>3300</v>
      </c>
      <c r="O15" s="3">
        <v>2078</v>
      </c>
      <c r="P15" s="3">
        <f t="shared" si="3"/>
        <v>19069</v>
      </c>
      <c r="Q15" s="3"/>
      <c r="R15" s="3">
        <f t="shared" si="4"/>
        <v>19069</v>
      </c>
    </row>
    <row r="16" spans="1:18" ht="20.25" customHeight="1">
      <c r="A16" s="3">
        <v>12</v>
      </c>
      <c r="B16" s="3">
        <v>111</v>
      </c>
      <c r="C16" s="10" t="s">
        <v>165</v>
      </c>
      <c r="D16" s="13" t="s">
        <v>166</v>
      </c>
      <c r="E16" s="5" t="s">
        <v>16</v>
      </c>
      <c r="F16" s="5" t="s">
        <v>142</v>
      </c>
      <c r="G16" s="3">
        <v>10520</v>
      </c>
      <c r="H16" s="3"/>
      <c r="I16" s="3">
        <f t="shared" si="0"/>
        <v>10520</v>
      </c>
      <c r="J16" s="3">
        <v>1861</v>
      </c>
      <c r="K16" s="3">
        <f t="shared" si="1"/>
        <v>12381</v>
      </c>
      <c r="L16" s="3"/>
      <c r="M16" s="3">
        <f t="shared" si="2"/>
        <v>12381</v>
      </c>
      <c r="N16" s="3">
        <v>3300</v>
      </c>
      <c r="O16" s="3">
        <v>2078</v>
      </c>
      <c r="P16" s="3">
        <f t="shared" si="3"/>
        <v>17759</v>
      </c>
      <c r="Q16" s="3">
        <v>4074</v>
      </c>
      <c r="R16" s="3">
        <f t="shared" si="4"/>
        <v>13685</v>
      </c>
    </row>
    <row r="17" spans="1:18" ht="20.25" customHeight="1">
      <c r="A17" s="3">
        <v>13</v>
      </c>
      <c r="B17" s="3">
        <v>110</v>
      </c>
      <c r="C17" s="12" t="s">
        <v>167</v>
      </c>
      <c r="D17" s="13" t="s">
        <v>168</v>
      </c>
      <c r="E17" s="5" t="s">
        <v>16</v>
      </c>
      <c r="F17" s="5" t="s">
        <v>142</v>
      </c>
      <c r="G17" s="3">
        <v>16822</v>
      </c>
      <c r="H17" s="3"/>
      <c r="I17" s="3">
        <f t="shared" si="0"/>
        <v>16822</v>
      </c>
      <c r="J17" s="3">
        <v>1861</v>
      </c>
      <c r="K17" s="3">
        <f t="shared" si="1"/>
        <v>18683</v>
      </c>
      <c r="L17" s="3"/>
      <c r="M17" s="3">
        <f t="shared" si="2"/>
        <v>18683</v>
      </c>
      <c r="N17" s="3">
        <v>3300</v>
      </c>
      <c r="O17" s="3">
        <v>2078</v>
      </c>
      <c r="P17" s="3">
        <f t="shared" si="3"/>
        <v>24061</v>
      </c>
      <c r="Q17" s="3">
        <v>11299</v>
      </c>
      <c r="R17" s="3">
        <f t="shared" si="4"/>
        <v>12762</v>
      </c>
    </row>
    <row r="18" spans="1:18" ht="20.25" customHeight="1">
      <c r="A18" s="3">
        <v>14</v>
      </c>
      <c r="B18" s="3">
        <v>110</v>
      </c>
      <c r="C18" s="10" t="s">
        <v>169</v>
      </c>
      <c r="D18" s="13" t="s">
        <v>170</v>
      </c>
      <c r="E18" s="5" t="s">
        <v>16</v>
      </c>
      <c r="F18" s="5" t="s">
        <v>142</v>
      </c>
      <c r="G18" s="3">
        <v>11830</v>
      </c>
      <c r="H18" s="3">
        <v>3756</v>
      </c>
      <c r="I18" s="3">
        <f t="shared" si="0"/>
        <v>8074</v>
      </c>
      <c r="J18" s="3">
        <v>1861</v>
      </c>
      <c r="K18" s="3">
        <f t="shared" si="1"/>
        <v>9935</v>
      </c>
      <c r="L18" s="3"/>
      <c r="M18" s="3">
        <f t="shared" si="2"/>
        <v>9935</v>
      </c>
      <c r="N18" s="3">
        <v>3300</v>
      </c>
      <c r="O18" s="3">
        <v>2078</v>
      </c>
      <c r="P18" s="3">
        <f t="shared" si="3"/>
        <v>15313</v>
      </c>
      <c r="Q18" s="3"/>
      <c r="R18" s="3">
        <f t="shared" si="4"/>
        <v>15313</v>
      </c>
    </row>
    <row r="19" spans="1:18" ht="20.25" customHeight="1">
      <c r="A19" s="3">
        <v>15</v>
      </c>
      <c r="B19" s="3">
        <v>112</v>
      </c>
      <c r="C19" s="10" t="s">
        <v>171</v>
      </c>
      <c r="D19" s="13" t="s">
        <v>172</v>
      </c>
      <c r="E19" s="5" t="s">
        <v>16</v>
      </c>
      <c r="F19" s="5" t="s">
        <v>142</v>
      </c>
      <c r="G19" s="3">
        <v>15131</v>
      </c>
      <c r="H19" s="3"/>
      <c r="I19" s="3">
        <f t="shared" si="0"/>
        <v>15131</v>
      </c>
      <c r="J19" s="3">
        <v>1861</v>
      </c>
      <c r="K19" s="3">
        <f t="shared" si="1"/>
        <v>16992</v>
      </c>
      <c r="L19" s="3"/>
      <c r="M19" s="3">
        <f t="shared" si="2"/>
        <v>16992</v>
      </c>
      <c r="N19" s="3">
        <v>3300</v>
      </c>
      <c r="O19" s="3">
        <v>2078</v>
      </c>
      <c r="P19" s="3">
        <f t="shared" si="3"/>
        <v>22370</v>
      </c>
      <c r="Q19" s="3"/>
      <c r="R19" s="3">
        <f t="shared" si="4"/>
        <v>22370</v>
      </c>
    </row>
    <row r="20" spans="1:18" ht="20.25" customHeight="1">
      <c r="A20" s="3">
        <v>16</v>
      </c>
      <c r="B20" s="3">
        <v>112</v>
      </c>
      <c r="C20" s="10" t="s">
        <v>173</v>
      </c>
      <c r="D20" s="13" t="s">
        <v>174</v>
      </c>
      <c r="E20" s="5" t="s">
        <v>16</v>
      </c>
      <c r="F20" s="5" t="s">
        <v>142</v>
      </c>
      <c r="G20" s="3">
        <v>11830</v>
      </c>
      <c r="H20" s="3"/>
      <c r="I20" s="3">
        <f t="shared" si="0"/>
        <v>11830</v>
      </c>
      <c r="J20" s="3">
        <v>1861</v>
      </c>
      <c r="K20" s="3">
        <f t="shared" si="1"/>
        <v>13691</v>
      </c>
      <c r="L20" s="3"/>
      <c r="M20" s="3">
        <f t="shared" si="2"/>
        <v>13691</v>
      </c>
      <c r="N20" s="3">
        <v>3300</v>
      </c>
      <c r="O20" s="3">
        <v>2078</v>
      </c>
      <c r="P20" s="3">
        <f t="shared" si="3"/>
        <v>19069</v>
      </c>
      <c r="Q20" s="3"/>
      <c r="R20" s="3">
        <f t="shared" si="4"/>
        <v>19069</v>
      </c>
    </row>
    <row r="21" spans="1:18" ht="20.25" customHeight="1">
      <c r="A21" s="3">
        <v>17</v>
      </c>
      <c r="B21" s="3">
        <v>109</v>
      </c>
      <c r="C21" s="12" t="s">
        <v>175</v>
      </c>
      <c r="D21" s="13" t="s">
        <v>176</v>
      </c>
      <c r="E21" s="5" t="s">
        <v>16</v>
      </c>
      <c r="F21" s="5" t="s">
        <v>142</v>
      </c>
      <c r="G21" s="3">
        <v>14600</v>
      </c>
      <c r="H21" s="3"/>
      <c r="I21" s="3">
        <f t="shared" si="0"/>
        <v>14600</v>
      </c>
      <c r="J21" s="3">
        <v>1861</v>
      </c>
      <c r="K21" s="3">
        <f t="shared" si="1"/>
        <v>16461</v>
      </c>
      <c r="L21" s="3"/>
      <c r="M21" s="3">
        <f t="shared" si="2"/>
        <v>16461</v>
      </c>
      <c r="N21" s="3">
        <v>3300</v>
      </c>
      <c r="O21" s="3">
        <v>2078</v>
      </c>
      <c r="P21" s="3">
        <f t="shared" si="3"/>
        <v>21839</v>
      </c>
      <c r="Q21" s="3"/>
      <c r="R21" s="3">
        <f t="shared" si="4"/>
        <v>21839</v>
      </c>
    </row>
    <row r="22" spans="1:18" ht="20.25" customHeight="1">
      <c r="A22" s="3">
        <v>18</v>
      </c>
      <c r="B22" s="3">
        <v>111</v>
      </c>
      <c r="C22" s="12" t="s">
        <v>177</v>
      </c>
      <c r="D22" s="13" t="s">
        <v>178</v>
      </c>
      <c r="E22" s="5" t="s">
        <v>16</v>
      </c>
      <c r="F22" s="5" t="s">
        <v>142</v>
      </c>
      <c r="G22" s="3">
        <v>11830</v>
      </c>
      <c r="H22" s="3">
        <v>1310</v>
      </c>
      <c r="I22" s="3">
        <f t="shared" si="0"/>
        <v>10520</v>
      </c>
      <c r="J22" s="3">
        <v>1861</v>
      </c>
      <c r="K22" s="3">
        <f t="shared" si="1"/>
        <v>12381</v>
      </c>
      <c r="L22" s="3"/>
      <c r="M22" s="3">
        <f t="shared" si="2"/>
        <v>12381</v>
      </c>
      <c r="N22" s="3">
        <v>3300</v>
      </c>
      <c r="O22" s="3">
        <v>2078</v>
      </c>
      <c r="P22" s="3">
        <f t="shared" si="3"/>
        <v>17759</v>
      </c>
      <c r="Q22" s="3"/>
      <c r="R22" s="3">
        <f t="shared" si="4"/>
        <v>17759</v>
      </c>
    </row>
    <row r="23" spans="1:18" ht="20.25" customHeight="1">
      <c r="A23" s="3">
        <v>19</v>
      </c>
      <c r="B23" s="3">
        <v>113</v>
      </c>
      <c r="C23" s="10" t="s">
        <v>179</v>
      </c>
      <c r="D23" s="13" t="s">
        <v>180</v>
      </c>
      <c r="E23" s="5" t="s">
        <v>16</v>
      </c>
      <c r="F23" s="5" t="s">
        <v>142</v>
      </c>
      <c r="G23" s="3">
        <v>11830</v>
      </c>
      <c r="H23" s="3"/>
      <c r="I23" s="3">
        <f t="shared" si="0"/>
        <v>11830</v>
      </c>
      <c r="J23" s="3">
        <v>1861</v>
      </c>
      <c r="K23" s="3">
        <f t="shared" si="1"/>
        <v>13691</v>
      </c>
      <c r="L23" s="3">
        <v>1912</v>
      </c>
      <c r="M23" s="3">
        <f t="shared" si="2"/>
        <v>11779</v>
      </c>
      <c r="N23" s="3">
        <v>3300</v>
      </c>
      <c r="O23" s="3">
        <v>2078</v>
      </c>
      <c r="P23" s="3">
        <f t="shared" si="3"/>
        <v>17157</v>
      </c>
      <c r="Q23" s="3"/>
      <c r="R23" s="3">
        <f t="shared" si="4"/>
        <v>17157</v>
      </c>
    </row>
    <row r="24" spans="1:18" ht="20.25" customHeight="1">
      <c r="A24" s="3">
        <v>20</v>
      </c>
      <c r="B24" s="3">
        <v>114</v>
      </c>
      <c r="C24" s="10" t="s">
        <v>181</v>
      </c>
      <c r="D24" s="13" t="s">
        <v>182</v>
      </c>
      <c r="E24" s="5" t="s">
        <v>16</v>
      </c>
      <c r="F24" s="5" t="s">
        <v>142</v>
      </c>
      <c r="G24" s="3">
        <v>11830</v>
      </c>
      <c r="H24" s="3">
        <v>1316</v>
      </c>
      <c r="I24" s="3">
        <f t="shared" si="0"/>
        <v>10514</v>
      </c>
      <c r="J24" s="3">
        <v>1861</v>
      </c>
      <c r="K24" s="3">
        <f t="shared" si="1"/>
        <v>12375</v>
      </c>
      <c r="L24" s="3"/>
      <c r="M24" s="3">
        <f t="shared" si="2"/>
        <v>12375</v>
      </c>
      <c r="N24" s="3">
        <v>3300</v>
      </c>
      <c r="O24" s="3">
        <v>2078</v>
      </c>
      <c r="P24" s="3">
        <f t="shared" si="3"/>
        <v>17753</v>
      </c>
      <c r="Q24" s="3">
        <v>2446</v>
      </c>
      <c r="R24" s="3">
        <f t="shared" si="4"/>
        <v>15307</v>
      </c>
    </row>
    <row r="25" spans="1:18" ht="20.25" customHeight="1">
      <c r="A25" s="3">
        <v>21</v>
      </c>
      <c r="B25" s="3">
        <v>111</v>
      </c>
      <c r="C25" s="10" t="s">
        <v>183</v>
      </c>
      <c r="D25" s="13" t="s">
        <v>184</v>
      </c>
      <c r="E25" s="5" t="s">
        <v>16</v>
      </c>
      <c r="F25" s="5" t="s">
        <v>142</v>
      </c>
      <c r="G25" s="3">
        <v>11830</v>
      </c>
      <c r="H25" s="3"/>
      <c r="I25" s="3">
        <f t="shared" si="0"/>
        <v>11830</v>
      </c>
      <c r="J25" s="3">
        <v>1861</v>
      </c>
      <c r="K25" s="3">
        <f t="shared" si="1"/>
        <v>13691</v>
      </c>
      <c r="L25" s="3"/>
      <c r="M25" s="3">
        <f t="shared" si="2"/>
        <v>13691</v>
      </c>
      <c r="N25" s="3">
        <v>3300</v>
      </c>
      <c r="O25" s="3">
        <v>2078</v>
      </c>
      <c r="P25" s="3">
        <f t="shared" si="3"/>
        <v>19069</v>
      </c>
      <c r="Q25" s="3"/>
      <c r="R25" s="3">
        <f t="shared" si="4"/>
        <v>19069</v>
      </c>
    </row>
    <row r="26" spans="1:18" ht="20.25" customHeight="1">
      <c r="A26" s="3">
        <v>22</v>
      </c>
      <c r="B26" s="3">
        <v>109</v>
      </c>
      <c r="C26" s="10" t="s">
        <v>185</v>
      </c>
      <c r="D26" s="13" t="s">
        <v>186</v>
      </c>
      <c r="E26" s="5" t="s">
        <v>16</v>
      </c>
      <c r="F26" s="5" t="s">
        <v>142</v>
      </c>
      <c r="G26" s="3">
        <v>23799</v>
      </c>
      <c r="H26" s="3"/>
      <c r="I26" s="3">
        <f t="shared" si="0"/>
        <v>23799</v>
      </c>
      <c r="J26" s="3">
        <v>1861</v>
      </c>
      <c r="K26" s="3">
        <f t="shared" si="1"/>
        <v>25660</v>
      </c>
      <c r="L26" s="3">
        <v>6520</v>
      </c>
      <c r="M26" s="3">
        <f t="shared" si="2"/>
        <v>19140</v>
      </c>
      <c r="N26" s="3">
        <v>3300</v>
      </c>
      <c r="O26" s="3">
        <v>2078</v>
      </c>
      <c r="P26" s="3">
        <f t="shared" si="3"/>
        <v>24518</v>
      </c>
      <c r="Q26" s="3"/>
      <c r="R26" s="3">
        <f t="shared" si="4"/>
        <v>24518</v>
      </c>
    </row>
    <row r="27" spans="1:18" ht="20.25" customHeight="1">
      <c r="A27" s="3">
        <v>23</v>
      </c>
      <c r="B27" s="3">
        <v>113</v>
      </c>
      <c r="C27" s="10" t="s">
        <v>187</v>
      </c>
      <c r="D27" s="13" t="s">
        <v>188</v>
      </c>
      <c r="E27" s="5" t="s">
        <v>16</v>
      </c>
      <c r="F27" s="5" t="s">
        <v>142</v>
      </c>
      <c r="G27" s="3">
        <v>12828</v>
      </c>
      <c r="H27" s="3">
        <v>4074</v>
      </c>
      <c r="I27" s="3">
        <f t="shared" si="0"/>
        <v>8754</v>
      </c>
      <c r="J27" s="3">
        <v>1861</v>
      </c>
      <c r="K27" s="3">
        <f t="shared" si="1"/>
        <v>10615</v>
      </c>
      <c r="L27" s="3">
        <v>1861</v>
      </c>
      <c r="M27" s="3">
        <f t="shared" si="2"/>
        <v>8754</v>
      </c>
      <c r="N27" s="3">
        <v>3300</v>
      </c>
      <c r="O27" s="3">
        <v>2078</v>
      </c>
      <c r="P27" s="3">
        <f t="shared" si="3"/>
        <v>14132</v>
      </c>
      <c r="Q27" s="3">
        <v>2078</v>
      </c>
      <c r="R27" s="3">
        <f t="shared" si="4"/>
        <v>12054</v>
      </c>
    </row>
    <row r="28" spans="1:18" ht="20.25" customHeight="1">
      <c r="A28" s="3">
        <v>24</v>
      </c>
      <c r="B28" s="3">
        <v>110</v>
      </c>
      <c r="C28" s="10" t="s">
        <v>189</v>
      </c>
      <c r="D28" s="13" t="s">
        <v>190</v>
      </c>
      <c r="E28" s="5" t="s">
        <v>16</v>
      </c>
      <c r="F28" s="5" t="s">
        <v>142</v>
      </c>
      <c r="G28" s="3">
        <v>11830</v>
      </c>
      <c r="H28" s="3">
        <v>7830</v>
      </c>
      <c r="I28" s="3">
        <f t="shared" si="0"/>
        <v>4000</v>
      </c>
      <c r="J28" s="3">
        <v>1861</v>
      </c>
      <c r="K28" s="3">
        <f t="shared" si="1"/>
        <v>5861</v>
      </c>
      <c r="L28" s="3"/>
      <c r="M28" s="3">
        <f t="shared" si="2"/>
        <v>5861</v>
      </c>
      <c r="N28" s="3">
        <v>3300</v>
      </c>
      <c r="O28" s="3">
        <v>2078</v>
      </c>
      <c r="P28" s="3">
        <f t="shared" si="3"/>
        <v>11239</v>
      </c>
      <c r="Q28" s="3"/>
      <c r="R28" s="3">
        <f t="shared" si="4"/>
        <v>11239</v>
      </c>
    </row>
    <row r="29" spans="1:18" ht="20.25" customHeight="1">
      <c r="A29" s="3">
        <v>25</v>
      </c>
      <c r="B29" s="3">
        <v>109</v>
      </c>
      <c r="C29" s="12" t="s">
        <v>191</v>
      </c>
      <c r="D29" s="13" t="s">
        <v>192</v>
      </c>
      <c r="E29" s="5" t="s">
        <v>16</v>
      </c>
      <c r="F29" s="5" t="s">
        <v>142</v>
      </c>
      <c r="G29" s="3">
        <v>11830</v>
      </c>
      <c r="H29" s="3"/>
      <c r="I29" s="3">
        <f t="shared" si="0"/>
        <v>11830</v>
      </c>
      <c r="J29" s="3">
        <v>1861</v>
      </c>
      <c r="K29" s="3">
        <f t="shared" si="1"/>
        <v>13691</v>
      </c>
      <c r="L29" s="3"/>
      <c r="M29" s="3">
        <f t="shared" si="2"/>
        <v>13691</v>
      </c>
      <c r="N29" s="3">
        <v>3300</v>
      </c>
      <c r="O29" s="3">
        <v>2078</v>
      </c>
      <c r="P29" s="3">
        <f t="shared" si="3"/>
        <v>19069</v>
      </c>
      <c r="Q29" s="3">
        <v>7000</v>
      </c>
      <c r="R29" s="3">
        <f t="shared" si="4"/>
        <v>12069</v>
      </c>
    </row>
    <row r="30" spans="1:18" ht="20.25" customHeight="1">
      <c r="A30" s="3">
        <v>26</v>
      </c>
      <c r="B30" s="3">
        <v>112</v>
      </c>
      <c r="C30" s="10" t="s">
        <v>193</v>
      </c>
      <c r="D30" s="13" t="s">
        <v>194</v>
      </c>
      <c r="E30" s="5" t="s">
        <v>16</v>
      </c>
      <c r="F30" s="5" t="s">
        <v>142</v>
      </c>
      <c r="G30" s="3">
        <v>15130</v>
      </c>
      <c r="H30" s="3"/>
      <c r="I30" s="3">
        <f t="shared" si="0"/>
        <v>15130</v>
      </c>
      <c r="J30" s="3">
        <v>1861</v>
      </c>
      <c r="K30" s="3">
        <f t="shared" si="1"/>
        <v>16991</v>
      </c>
      <c r="L30" s="3"/>
      <c r="M30" s="3">
        <f t="shared" si="2"/>
        <v>16991</v>
      </c>
      <c r="N30" s="3">
        <v>3300</v>
      </c>
      <c r="O30" s="3">
        <v>2078</v>
      </c>
      <c r="P30" s="3">
        <f t="shared" si="3"/>
        <v>22369</v>
      </c>
      <c r="Q30" s="3">
        <v>2520</v>
      </c>
      <c r="R30" s="3">
        <f t="shared" si="4"/>
        <v>19849</v>
      </c>
    </row>
    <row r="31" spans="1:18" ht="20.25" customHeight="1">
      <c r="A31" s="3">
        <v>27</v>
      </c>
      <c r="B31" s="3">
        <v>110</v>
      </c>
      <c r="C31" s="12" t="s">
        <v>195</v>
      </c>
      <c r="D31" s="13" t="s">
        <v>196</v>
      </c>
      <c r="E31" s="5" t="s">
        <v>16</v>
      </c>
      <c r="F31" s="5" t="s">
        <v>142</v>
      </c>
      <c r="G31" s="3">
        <v>11830</v>
      </c>
      <c r="H31" s="3"/>
      <c r="I31" s="3">
        <f t="shared" si="0"/>
        <v>11830</v>
      </c>
      <c r="J31" s="3">
        <v>1861</v>
      </c>
      <c r="K31" s="3">
        <f t="shared" si="1"/>
        <v>13691</v>
      </c>
      <c r="L31" s="3"/>
      <c r="M31" s="3">
        <f t="shared" si="2"/>
        <v>13691</v>
      </c>
      <c r="N31" s="3">
        <v>3300</v>
      </c>
      <c r="O31" s="3">
        <v>2078</v>
      </c>
      <c r="P31" s="3">
        <f t="shared" si="3"/>
        <v>19069</v>
      </c>
      <c r="Q31" s="3"/>
      <c r="R31" s="3">
        <f t="shared" si="4"/>
        <v>19069</v>
      </c>
    </row>
    <row r="32" spans="1:18" ht="20.25" customHeight="1">
      <c r="A32" s="3">
        <v>28</v>
      </c>
      <c r="B32" s="3">
        <v>111</v>
      </c>
      <c r="C32" s="9" t="s">
        <v>197</v>
      </c>
      <c r="D32" s="13" t="s">
        <v>198</v>
      </c>
      <c r="E32" s="5" t="s">
        <v>16</v>
      </c>
      <c r="F32" s="5" t="s">
        <v>142</v>
      </c>
      <c r="G32" s="3">
        <v>19004</v>
      </c>
      <c r="H32" s="3">
        <v>6320</v>
      </c>
      <c r="I32" s="3">
        <f t="shared" si="0"/>
        <v>12684</v>
      </c>
      <c r="J32" s="3">
        <v>1861</v>
      </c>
      <c r="K32" s="3">
        <f t="shared" si="1"/>
        <v>14545</v>
      </c>
      <c r="L32" s="3">
        <v>1861</v>
      </c>
      <c r="M32" s="3">
        <f t="shared" si="2"/>
        <v>12684</v>
      </c>
      <c r="N32" s="3">
        <v>3300</v>
      </c>
      <c r="O32" s="3">
        <v>2078</v>
      </c>
      <c r="P32" s="3">
        <f t="shared" si="3"/>
        <v>18062</v>
      </c>
      <c r="Q32" s="3">
        <v>4000</v>
      </c>
      <c r="R32" s="3">
        <f t="shared" si="4"/>
        <v>14062</v>
      </c>
    </row>
    <row r="33" spans="1:18" ht="20.25" customHeight="1">
      <c r="A33" s="3">
        <v>29</v>
      </c>
      <c r="B33" s="3">
        <v>122</v>
      </c>
      <c r="C33" s="10" t="s">
        <v>199</v>
      </c>
      <c r="D33" s="13" t="s">
        <v>200</v>
      </c>
      <c r="E33" s="5" t="s">
        <v>53</v>
      </c>
      <c r="F33" s="5" t="s">
        <v>142</v>
      </c>
      <c r="G33" s="3">
        <v>16270</v>
      </c>
      <c r="H33" s="3"/>
      <c r="I33" s="3">
        <f t="shared" si="0"/>
        <v>16270</v>
      </c>
      <c r="J33" s="3">
        <v>1861</v>
      </c>
      <c r="K33" s="3">
        <f t="shared" si="1"/>
        <v>18131</v>
      </c>
      <c r="L33" s="3"/>
      <c r="M33" s="3">
        <f t="shared" si="2"/>
        <v>18131</v>
      </c>
      <c r="N33" s="3">
        <v>3300</v>
      </c>
      <c r="O33" s="3">
        <v>2078</v>
      </c>
      <c r="P33" s="3">
        <f t="shared" si="3"/>
        <v>23509</v>
      </c>
      <c r="Q33" s="3"/>
      <c r="R33" s="3">
        <f t="shared" si="4"/>
        <v>23509</v>
      </c>
    </row>
    <row r="34" spans="1:18" ht="20.25" customHeight="1">
      <c r="A34" s="3">
        <v>30</v>
      </c>
      <c r="B34" s="3">
        <v>116</v>
      </c>
      <c r="C34" s="10" t="s">
        <v>201</v>
      </c>
      <c r="D34" s="13" t="s">
        <v>202</v>
      </c>
      <c r="E34" s="5" t="s">
        <v>53</v>
      </c>
      <c r="F34" s="5" t="s">
        <v>142</v>
      </c>
      <c r="G34" s="3">
        <v>12830</v>
      </c>
      <c r="H34" s="3"/>
      <c r="I34" s="3">
        <f t="shared" si="0"/>
        <v>12830</v>
      </c>
      <c r="J34" s="3">
        <v>1861</v>
      </c>
      <c r="K34" s="3">
        <f t="shared" si="1"/>
        <v>14691</v>
      </c>
      <c r="L34" s="3"/>
      <c r="M34" s="3">
        <f t="shared" si="2"/>
        <v>14691</v>
      </c>
      <c r="N34" s="3">
        <v>3300</v>
      </c>
      <c r="O34" s="3">
        <v>2078</v>
      </c>
      <c r="P34" s="3">
        <f t="shared" si="3"/>
        <v>20069</v>
      </c>
      <c r="Q34" s="3"/>
      <c r="R34" s="3">
        <f t="shared" si="4"/>
        <v>20069</v>
      </c>
    </row>
    <row r="35" spans="1:18" ht="20.25" customHeight="1">
      <c r="A35" s="3">
        <v>31</v>
      </c>
      <c r="B35" s="3"/>
      <c r="C35" s="12" t="s">
        <v>203</v>
      </c>
      <c r="D35" s="13" t="s">
        <v>204</v>
      </c>
      <c r="E35" s="5" t="s">
        <v>53</v>
      </c>
      <c r="F35" s="5" t="s">
        <v>142</v>
      </c>
      <c r="G35" s="3">
        <v>10522</v>
      </c>
      <c r="H35" s="3"/>
      <c r="I35" s="3">
        <f t="shared" si="0"/>
        <v>10522</v>
      </c>
      <c r="J35" s="3">
        <v>1861</v>
      </c>
      <c r="K35" s="3">
        <f t="shared" si="1"/>
        <v>12383</v>
      </c>
      <c r="L35" s="3"/>
      <c r="M35" s="3">
        <f t="shared" si="2"/>
        <v>12383</v>
      </c>
      <c r="N35" s="3">
        <v>3300</v>
      </c>
      <c r="O35" s="3">
        <v>2078</v>
      </c>
      <c r="P35" s="3">
        <f t="shared" si="3"/>
        <v>17761</v>
      </c>
      <c r="Q35" s="3"/>
      <c r="R35" s="3">
        <f t="shared" si="4"/>
        <v>17761</v>
      </c>
    </row>
    <row r="36" spans="1:18" ht="20.25" customHeight="1">
      <c r="A36" s="3">
        <v>32</v>
      </c>
      <c r="B36" s="3">
        <v>123</v>
      </c>
      <c r="C36" s="12" t="s">
        <v>205</v>
      </c>
      <c r="D36" s="13" t="s">
        <v>206</v>
      </c>
      <c r="E36" s="5" t="s">
        <v>53</v>
      </c>
      <c r="F36" s="5" t="s">
        <v>142</v>
      </c>
      <c r="G36" s="3">
        <v>11830</v>
      </c>
      <c r="H36" s="3"/>
      <c r="I36" s="3">
        <f t="shared" si="0"/>
        <v>11830</v>
      </c>
      <c r="J36" s="3">
        <v>1861</v>
      </c>
      <c r="K36" s="3">
        <f t="shared" si="1"/>
        <v>13691</v>
      </c>
      <c r="L36" s="3"/>
      <c r="M36" s="3">
        <f t="shared" si="2"/>
        <v>13691</v>
      </c>
      <c r="N36" s="3">
        <v>3300</v>
      </c>
      <c r="O36" s="3">
        <v>2078</v>
      </c>
      <c r="P36" s="3">
        <f t="shared" si="3"/>
        <v>19069</v>
      </c>
      <c r="Q36" s="3"/>
      <c r="R36" s="3">
        <f t="shared" si="4"/>
        <v>19069</v>
      </c>
    </row>
    <row r="37" spans="1:18" ht="20.25" customHeight="1">
      <c r="A37" s="3">
        <v>33</v>
      </c>
      <c r="B37" s="3">
        <v>121</v>
      </c>
      <c r="C37" s="10" t="s">
        <v>207</v>
      </c>
      <c r="D37" s="13" t="s">
        <v>208</v>
      </c>
      <c r="E37" s="5" t="s">
        <v>53</v>
      </c>
      <c r="F37" s="5" t="s">
        <v>142</v>
      </c>
      <c r="G37" s="3">
        <v>11830</v>
      </c>
      <c r="H37" s="3"/>
      <c r="I37" s="3">
        <f t="shared" si="0"/>
        <v>11830</v>
      </c>
      <c r="J37" s="3">
        <v>1861</v>
      </c>
      <c r="K37" s="3">
        <f t="shared" si="1"/>
        <v>13691</v>
      </c>
      <c r="L37" s="3">
        <v>6520</v>
      </c>
      <c r="M37" s="3">
        <f t="shared" si="2"/>
        <v>7171</v>
      </c>
      <c r="N37" s="3">
        <v>3300</v>
      </c>
      <c r="O37" s="3">
        <v>2078</v>
      </c>
      <c r="P37" s="3">
        <f t="shared" si="3"/>
        <v>12549</v>
      </c>
      <c r="Q37" s="3">
        <v>1861</v>
      </c>
      <c r="R37" s="3">
        <f t="shared" si="4"/>
        <v>10688</v>
      </c>
    </row>
    <row r="38" spans="1:18" ht="20.25" customHeight="1">
      <c r="A38" s="3">
        <v>34</v>
      </c>
      <c r="B38" s="3">
        <v>116</v>
      </c>
      <c r="C38" s="12" t="s">
        <v>209</v>
      </c>
      <c r="D38" s="13" t="s">
        <v>210</v>
      </c>
      <c r="E38" s="5" t="s">
        <v>53</v>
      </c>
      <c r="F38" s="5" t="s">
        <v>142</v>
      </c>
      <c r="G38" s="3">
        <v>16830</v>
      </c>
      <c r="H38" s="3"/>
      <c r="I38" s="3">
        <f t="shared" si="0"/>
        <v>16830</v>
      </c>
      <c r="J38" s="3">
        <v>1861</v>
      </c>
      <c r="K38" s="3">
        <f t="shared" si="1"/>
        <v>18691</v>
      </c>
      <c r="L38" s="3"/>
      <c r="M38" s="3">
        <f t="shared" si="2"/>
        <v>18691</v>
      </c>
      <c r="N38" s="3">
        <v>3300</v>
      </c>
      <c r="O38" s="3">
        <v>2078</v>
      </c>
      <c r="P38" s="3">
        <f t="shared" si="3"/>
        <v>24069</v>
      </c>
      <c r="Q38" s="3">
        <v>13691</v>
      </c>
      <c r="R38" s="3">
        <f t="shared" si="4"/>
        <v>10378</v>
      </c>
    </row>
    <row r="39" spans="1:18" ht="20.25" customHeight="1">
      <c r="A39" s="3">
        <v>35</v>
      </c>
      <c r="B39" s="3">
        <v>122</v>
      </c>
      <c r="C39" s="12" t="s">
        <v>211</v>
      </c>
      <c r="D39" s="13" t="s">
        <v>212</v>
      </c>
      <c r="E39" s="5" t="s">
        <v>53</v>
      </c>
      <c r="F39" s="5" t="s">
        <v>142</v>
      </c>
      <c r="G39" s="3">
        <v>10520</v>
      </c>
      <c r="H39" s="3"/>
      <c r="I39" s="3">
        <f t="shared" si="0"/>
        <v>10520</v>
      </c>
      <c r="J39" s="3">
        <v>1861</v>
      </c>
      <c r="K39" s="3">
        <f t="shared" si="1"/>
        <v>12381</v>
      </c>
      <c r="L39" s="3"/>
      <c r="M39" s="3">
        <f t="shared" si="2"/>
        <v>12381</v>
      </c>
      <c r="N39" s="3">
        <v>3300</v>
      </c>
      <c r="O39" s="3">
        <v>2078</v>
      </c>
      <c r="P39" s="3">
        <f t="shared" si="3"/>
        <v>17759</v>
      </c>
      <c r="Q39" s="3"/>
      <c r="R39" s="3">
        <f t="shared" si="4"/>
        <v>17759</v>
      </c>
    </row>
    <row r="40" spans="1:18" ht="20.25" customHeight="1">
      <c r="A40" s="3">
        <v>36</v>
      </c>
      <c r="B40" s="3">
        <v>123</v>
      </c>
      <c r="C40" s="12" t="s">
        <v>213</v>
      </c>
      <c r="D40" s="13" t="s">
        <v>214</v>
      </c>
      <c r="E40" s="5" t="s">
        <v>53</v>
      </c>
      <c r="F40" s="5" t="s">
        <v>142</v>
      </c>
      <c r="G40" s="3">
        <v>12828</v>
      </c>
      <c r="H40" s="3">
        <v>3750</v>
      </c>
      <c r="I40" s="3">
        <f t="shared" si="0"/>
        <v>9078</v>
      </c>
      <c r="J40" s="3">
        <v>1861</v>
      </c>
      <c r="K40" s="3">
        <f t="shared" si="1"/>
        <v>10939</v>
      </c>
      <c r="L40" s="3"/>
      <c r="M40" s="3">
        <f t="shared" si="2"/>
        <v>10939</v>
      </c>
      <c r="N40" s="3">
        <v>3300</v>
      </c>
      <c r="O40" s="3">
        <v>2078</v>
      </c>
      <c r="P40" s="3">
        <f t="shared" si="3"/>
        <v>16317</v>
      </c>
      <c r="Q40" s="3"/>
      <c r="R40" s="3">
        <f t="shared" si="4"/>
        <v>16317</v>
      </c>
    </row>
    <row r="41" spans="1:18" ht="20.25" customHeight="1">
      <c r="A41" s="3">
        <v>37</v>
      </c>
      <c r="B41" s="3">
        <v>121</v>
      </c>
      <c r="C41" s="10" t="s">
        <v>215</v>
      </c>
      <c r="D41" s="13" t="s">
        <v>216</v>
      </c>
      <c r="E41" s="5" t="s">
        <v>53</v>
      </c>
      <c r="F41" s="5" t="s">
        <v>142</v>
      </c>
      <c r="G41" s="3">
        <v>16822</v>
      </c>
      <c r="H41" s="3"/>
      <c r="I41" s="3">
        <f t="shared" si="0"/>
        <v>16822</v>
      </c>
      <c r="J41" s="3">
        <v>1861</v>
      </c>
      <c r="K41" s="3">
        <f t="shared" si="1"/>
        <v>18683</v>
      </c>
      <c r="L41" s="3"/>
      <c r="M41" s="3">
        <f t="shared" si="2"/>
        <v>18683</v>
      </c>
      <c r="N41" s="3">
        <v>3300</v>
      </c>
      <c r="O41" s="3">
        <v>2078</v>
      </c>
      <c r="P41" s="3">
        <f t="shared" si="3"/>
        <v>24061</v>
      </c>
      <c r="Q41" s="3"/>
      <c r="R41" s="3">
        <f t="shared" si="4"/>
        <v>24061</v>
      </c>
    </row>
    <row r="42" spans="1:18" ht="20.25" customHeight="1">
      <c r="A42" s="3">
        <v>38</v>
      </c>
      <c r="B42" s="3">
        <v>122</v>
      </c>
      <c r="C42" s="12" t="s">
        <v>217</v>
      </c>
      <c r="D42" s="13" t="s">
        <v>218</v>
      </c>
      <c r="E42" s="5" t="s">
        <v>53</v>
      </c>
      <c r="F42" s="5" t="s">
        <v>142</v>
      </c>
      <c r="G42" s="3">
        <v>7998</v>
      </c>
      <c r="H42" s="3"/>
      <c r="I42" s="3">
        <f t="shared" si="0"/>
        <v>7998</v>
      </c>
      <c r="J42" s="3">
        <v>1861</v>
      </c>
      <c r="K42" s="3">
        <f t="shared" si="1"/>
        <v>9859</v>
      </c>
      <c r="L42" s="3"/>
      <c r="M42" s="3">
        <f t="shared" si="2"/>
        <v>9859</v>
      </c>
      <c r="N42" s="3">
        <v>3300</v>
      </c>
      <c r="O42" s="3">
        <v>2078</v>
      </c>
      <c r="P42" s="3">
        <f t="shared" si="3"/>
        <v>15237</v>
      </c>
      <c r="Q42" s="3">
        <v>4030</v>
      </c>
      <c r="R42" s="3">
        <f t="shared" si="4"/>
        <v>11207</v>
      </c>
    </row>
    <row r="43" spans="1:18" ht="20.25" customHeight="1">
      <c r="A43" s="3">
        <v>39</v>
      </c>
      <c r="B43" s="3">
        <v>116</v>
      </c>
      <c r="C43" s="10" t="s">
        <v>219</v>
      </c>
      <c r="D43" s="13" t="s">
        <v>220</v>
      </c>
      <c r="E43" s="5" t="s">
        <v>53</v>
      </c>
      <c r="F43" s="5" t="s">
        <v>142</v>
      </c>
      <c r="G43" s="3">
        <v>11625</v>
      </c>
      <c r="H43" s="3"/>
      <c r="I43" s="3">
        <f t="shared" si="0"/>
        <v>11625</v>
      </c>
      <c r="J43" s="3">
        <v>1861</v>
      </c>
      <c r="K43" s="3">
        <f t="shared" si="1"/>
        <v>13486</v>
      </c>
      <c r="L43" s="3"/>
      <c r="M43" s="3">
        <f t="shared" si="2"/>
        <v>13486</v>
      </c>
      <c r="N43" s="3">
        <v>3300</v>
      </c>
      <c r="O43" s="3">
        <v>2078</v>
      </c>
      <c r="P43" s="3">
        <f t="shared" si="3"/>
        <v>18864</v>
      </c>
      <c r="Q43" s="3"/>
      <c r="R43" s="3">
        <f t="shared" si="4"/>
        <v>18864</v>
      </c>
    </row>
    <row r="44" spans="1:18" ht="20.25" customHeight="1">
      <c r="A44" s="3">
        <v>40</v>
      </c>
      <c r="B44" s="3">
        <v>121</v>
      </c>
      <c r="C44" s="9" t="s">
        <v>221</v>
      </c>
      <c r="D44" s="3" t="s">
        <v>222</v>
      </c>
      <c r="E44" s="5" t="s">
        <v>53</v>
      </c>
      <c r="F44" s="5" t="s">
        <v>142</v>
      </c>
      <c r="G44" s="3">
        <v>11830</v>
      </c>
      <c r="H44" s="3"/>
      <c r="I44" s="3">
        <f t="shared" si="0"/>
        <v>11830</v>
      </c>
      <c r="J44" s="3">
        <v>1861</v>
      </c>
      <c r="K44" s="3">
        <f t="shared" si="1"/>
        <v>13691</v>
      </c>
      <c r="L44" s="3"/>
      <c r="M44" s="3">
        <f t="shared" si="2"/>
        <v>13691</v>
      </c>
      <c r="N44" s="3">
        <v>3300</v>
      </c>
      <c r="O44" s="3">
        <v>2078</v>
      </c>
      <c r="P44" s="3">
        <f t="shared" si="3"/>
        <v>19069</v>
      </c>
      <c r="Q44" s="3"/>
      <c r="R44" s="3">
        <f t="shared" si="4"/>
        <v>19069</v>
      </c>
    </row>
    <row r="45" spans="1:18" ht="20.25" customHeight="1">
      <c r="A45" s="3">
        <v>41</v>
      </c>
      <c r="B45" s="3">
        <v>121</v>
      </c>
      <c r="C45" s="8" t="s">
        <v>223</v>
      </c>
      <c r="D45" s="3" t="s">
        <v>224</v>
      </c>
      <c r="E45" s="5" t="s">
        <v>53</v>
      </c>
      <c r="F45" s="5" t="s">
        <v>142</v>
      </c>
      <c r="G45" s="3">
        <v>10624</v>
      </c>
      <c r="H45" s="3"/>
      <c r="I45" s="3">
        <f t="shared" si="0"/>
        <v>10624</v>
      </c>
      <c r="J45" s="3">
        <v>1861</v>
      </c>
      <c r="K45" s="3">
        <f t="shared" si="1"/>
        <v>12485</v>
      </c>
      <c r="L45" s="3"/>
      <c r="M45" s="3">
        <f t="shared" si="2"/>
        <v>12485</v>
      </c>
      <c r="N45" s="3">
        <v>3300</v>
      </c>
      <c r="O45" s="3">
        <v>2078</v>
      </c>
      <c r="P45" s="3">
        <f t="shared" si="3"/>
        <v>17863</v>
      </c>
      <c r="Q45" s="3"/>
      <c r="R45" s="3">
        <f t="shared" si="4"/>
        <v>17863</v>
      </c>
    </row>
    <row r="46" spans="1:18" ht="20.25" customHeight="1">
      <c r="A46" s="3">
        <v>42</v>
      </c>
      <c r="B46" s="3">
        <v>131</v>
      </c>
      <c r="C46" s="10" t="s">
        <v>225</v>
      </c>
      <c r="D46" s="13" t="s">
        <v>226</v>
      </c>
      <c r="E46" s="5" t="s">
        <v>76</v>
      </c>
      <c r="F46" s="5" t="s">
        <v>142</v>
      </c>
      <c r="G46" s="3">
        <v>9787</v>
      </c>
      <c r="H46" s="3"/>
      <c r="I46" s="3">
        <f t="shared" si="0"/>
        <v>9787</v>
      </c>
      <c r="J46" s="3">
        <v>1861</v>
      </c>
      <c r="K46" s="3">
        <f t="shared" si="1"/>
        <v>11648</v>
      </c>
      <c r="L46" s="3"/>
      <c r="M46" s="3">
        <f t="shared" si="2"/>
        <v>11648</v>
      </c>
      <c r="N46" s="3">
        <v>3300</v>
      </c>
      <c r="O46" s="3">
        <v>2078</v>
      </c>
      <c r="P46" s="3">
        <f t="shared" si="3"/>
        <v>17026</v>
      </c>
      <c r="Q46" s="3"/>
      <c r="R46" s="3">
        <f t="shared" si="4"/>
        <v>17026</v>
      </c>
    </row>
    <row r="47" spans="1:18" ht="20.25" customHeight="1">
      <c r="A47" s="3">
        <v>43</v>
      </c>
      <c r="B47" s="3">
        <v>131</v>
      </c>
      <c r="C47" s="12" t="s">
        <v>227</v>
      </c>
      <c r="D47" s="13" t="s">
        <v>228</v>
      </c>
      <c r="E47" s="5" t="s">
        <v>76</v>
      </c>
      <c r="F47" s="5" t="s">
        <v>142</v>
      </c>
      <c r="G47" s="3">
        <v>12627</v>
      </c>
      <c r="H47" s="3"/>
      <c r="I47" s="3">
        <f t="shared" si="0"/>
        <v>12627</v>
      </c>
      <c r="J47" s="3">
        <v>1861</v>
      </c>
      <c r="K47" s="3">
        <f t="shared" si="1"/>
        <v>14488</v>
      </c>
      <c r="L47" s="3"/>
      <c r="M47" s="3">
        <f t="shared" si="2"/>
        <v>14488</v>
      </c>
      <c r="N47" s="3">
        <v>3300</v>
      </c>
      <c r="O47" s="3">
        <v>2078</v>
      </c>
      <c r="P47" s="3">
        <f t="shared" si="3"/>
        <v>19866</v>
      </c>
      <c r="Q47" s="3"/>
      <c r="R47" s="3">
        <f t="shared" si="4"/>
        <v>19866</v>
      </c>
    </row>
    <row r="48" spans="1:18" ht="20.25" customHeight="1">
      <c r="A48" s="3">
        <v>44</v>
      </c>
      <c r="B48" s="3">
        <v>125</v>
      </c>
      <c r="C48" s="10" t="s">
        <v>229</v>
      </c>
      <c r="D48" s="13" t="s">
        <v>230</v>
      </c>
      <c r="E48" s="5" t="s">
        <v>76</v>
      </c>
      <c r="F48" s="5" t="s">
        <v>142</v>
      </c>
      <c r="G48" s="3">
        <v>7129</v>
      </c>
      <c r="H48" s="3"/>
      <c r="I48" s="3">
        <f t="shared" ref="I48:I71" si="5">(G48-H48)</f>
        <v>7129</v>
      </c>
      <c r="J48" s="3">
        <v>1861</v>
      </c>
      <c r="K48" s="3">
        <f t="shared" ref="K48:K71" si="6">(I48+J48)</f>
        <v>8990</v>
      </c>
      <c r="L48" s="3"/>
      <c r="M48" s="3">
        <f t="shared" ref="M48:M71" si="7">(K48-L48)</f>
        <v>8990</v>
      </c>
      <c r="N48" s="3">
        <v>3300</v>
      </c>
      <c r="O48" s="3">
        <v>2078</v>
      </c>
      <c r="P48" s="3">
        <f t="shared" ref="P48:P71" si="8">(M48+N48+O48)</f>
        <v>14368</v>
      </c>
      <c r="Q48" s="3"/>
      <c r="R48" s="3">
        <f t="shared" ref="R48:R71" si="9">(P48-Q48)</f>
        <v>14368</v>
      </c>
    </row>
    <row r="49" spans="1:18" ht="20.25" customHeight="1">
      <c r="A49" s="3">
        <v>45</v>
      </c>
      <c r="B49" s="3">
        <v>125</v>
      </c>
      <c r="C49" s="10" t="s">
        <v>231</v>
      </c>
      <c r="D49" s="13" t="s">
        <v>232</v>
      </c>
      <c r="E49" s="5" t="s">
        <v>76</v>
      </c>
      <c r="F49" s="5" t="s">
        <v>142</v>
      </c>
      <c r="G49" s="3">
        <v>12604</v>
      </c>
      <c r="H49" s="3">
        <v>4530</v>
      </c>
      <c r="I49" s="3">
        <f t="shared" si="5"/>
        <v>8074</v>
      </c>
      <c r="J49" s="3">
        <v>1861</v>
      </c>
      <c r="K49" s="3">
        <f t="shared" si="6"/>
        <v>9935</v>
      </c>
      <c r="L49" s="3"/>
      <c r="M49" s="3">
        <f t="shared" si="7"/>
        <v>9935</v>
      </c>
      <c r="N49" s="3">
        <v>3300</v>
      </c>
      <c r="O49" s="3">
        <v>2078</v>
      </c>
      <c r="P49" s="3">
        <f t="shared" si="8"/>
        <v>15313</v>
      </c>
      <c r="Q49" s="3"/>
      <c r="R49" s="3">
        <f t="shared" si="9"/>
        <v>15313</v>
      </c>
    </row>
    <row r="50" spans="1:18" ht="20.25" customHeight="1">
      <c r="A50" s="3">
        <v>46</v>
      </c>
      <c r="B50" s="3">
        <v>129</v>
      </c>
      <c r="C50" s="12" t="s">
        <v>233</v>
      </c>
      <c r="D50" s="13" t="s">
        <v>234</v>
      </c>
      <c r="E50" s="5" t="s">
        <v>76</v>
      </c>
      <c r="F50" s="5" t="s">
        <v>142</v>
      </c>
      <c r="G50" s="3">
        <v>12604</v>
      </c>
      <c r="H50" s="3">
        <v>774</v>
      </c>
      <c r="I50" s="3">
        <f t="shared" si="5"/>
        <v>11830</v>
      </c>
      <c r="J50" s="3">
        <v>1861</v>
      </c>
      <c r="K50" s="3">
        <f t="shared" si="6"/>
        <v>13691</v>
      </c>
      <c r="L50" s="3"/>
      <c r="M50" s="3">
        <f t="shared" si="7"/>
        <v>13691</v>
      </c>
      <c r="N50" s="3">
        <v>3300</v>
      </c>
      <c r="O50" s="3">
        <v>2078</v>
      </c>
      <c r="P50" s="3">
        <f t="shared" si="8"/>
        <v>19069</v>
      </c>
      <c r="Q50" s="3"/>
      <c r="R50" s="3">
        <f t="shared" si="9"/>
        <v>19069</v>
      </c>
    </row>
    <row r="51" spans="1:18" ht="20.25" customHeight="1">
      <c r="A51" s="3">
        <v>47</v>
      </c>
      <c r="B51" s="3"/>
      <c r="C51" s="12" t="s">
        <v>235</v>
      </c>
      <c r="D51" s="13" t="s">
        <v>236</v>
      </c>
      <c r="E51" s="5" t="s">
        <v>76</v>
      </c>
      <c r="F51" s="5" t="s">
        <v>142</v>
      </c>
      <c r="G51" s="3">
        <v>64895</v>
      </c>
      <c r="H51" s="3"/>
      <c r="I51" s="3">
        <f t="shared" si="5"/>
        <v>64895</v>
      </c>
      <c r="J51" s="3">
        <v>1861</v>
      </c>
      <c r="K51" s="3">
        <f t="shared" si="6"/>
        <v>66756</v>
      </c>
      <c r="L51" s="3"/>
      <c r="M51" s="3">
        <f t="shared" si="7"/>
        <v>66756</v>
      </c>
      <c r="N51" s="3">
        <v>3300</v>
      </c>
      <c r="O51" s="3">
        <v>2078</v>
      </c>
      <c r="P51" s="3">
        <f t="shared" si="8"/>
        <v>72134</v>
      </c>
      <c r="Q51" s="3"/>
      <c r="R51" s="3">
        <f t="shared" si="9"/>
        <v>72134</v>
      </c>
    </row>
    <row r="52" spans="1:18" ht="20.25" customHeight="1">
      <c r="A52" s="3">
        <v>48</v>
      </c>
      <c r="B52" s="3">
        <v>126</v>
      </c>
      <c r="C52" s="12" t="s">
        <v>237</v>
      </c>
      <c r="D52" s="13" t="s">
        <v>238</v>
      </c>
      <c r="E52" s="5" t="s">
        <v>76</v>
      </c>
      <c r="F52" s="5" t="s">
        <v>142</v>
      </c>
      <c r="G52" s="3">
        <v>11830</v>
      </c>
      <c r="H52" s="3"/>
      <c r="I52" s="3">
        <f t="shared" si="5"/>
        <v>11830</v>
      </c>
      <c r="J52" s="3">
        <v>1861</v>
      </c>
      <c r="K52" s="3">
        <f t="shared" si="6"/>
        <v>13691</v>
      </c>
      <c r="L52" s="3">
        <v>6520</v>
      </c>
      <c r="M52" s="3">
        <f t="shared" si="7"/>
        <v>7171</v>
      </c>
      <c r="N52" s="3">
        <v>3300</v>
      </c>
      <c r="O52" s="3">
        <v>2078</v>
      </c>
      <c r="P52" s="3">
        <f t="shared" si="8"/>
        <v>12549</v>
      </c>
      <c r="Q52" s="3">
        <v>1861</v>
      </c>
      <c r="R52" s="3">
        <f t="shared" si="9"/>
        <v>10688</v>
      </c>
    </row>
    <row r="53" spans="1:18" ht="20.25" customHeight="1">
      <c r="A53" s="3">
        <v>49</v>
      </c>
      <c r="B53" s="3">
        <v>125</v>
      </c>
      <c r="C53" s="12" t="s">
        <v>239</v>
      </c>
      <c r="D53" s="13" t="s">
        <v>240</v>
      </c>
      <c r="E53" s="5" t="s">
        <v>76</v>
      </c>
      <c r="F53" s="5" t="s">
        <v>142</v>
      </c>
      <c r="G53" s="3">
        <v>19904</v>
      </c>
      <c r="H53" s="3"/>
      <c r="I53" s="3">
        <f t="shared" si="5"/>
        <v>19904</v>
      </c>
      <c r="J53" s="3">
        <v>1861</v>
      </c>
      <c r="K53" s="3">
        <f t="shared" si="6"/>
        <v>21765</v>
      </c>
      <c r="L53" s="3"/>
      <c r="M53" s="3">
        <f t="shared" si="7"/>
        <v>21765</v>
      </c>
      <c r="N53" s="3">
        <v>3300</v>
      </c>
      <c r="O53" s="3">
        <v>2078</v>
      </c>
      <c r="P53" s="3">
        <f t="shared" si="8"/>
        <v>27143</v>
      </c>
      <c r="Q53" s="3">
        <v>12600</v>
      </c>
      <c r="R53" s="3">
        <f t="shared" si="9"/>
        <v>14543</v>
      </c>
    </row>
    <row r="54" spans="1:18" ht="20.25" customHeight="1">
      <c r="A54" s="3">
        <v>50</v>
      </c>
      <c r="B54" s="3">
        <v>125</v>
      </c>
      <c r="C54" s="12" t="s">
        <v>241</v>
      </c>
      <c r="D54" s="13" t="s">
        <v>242</v>
      </c>
      <c r="E54" s="5" t="s">
        <v>76</v>
      </c>
      <c r="F54" s="5" t="s">
        <v>142</v>
      </c>
      <c r="G54" s="3">
        <v>12604</v>
      </c>
      <c r="H54" s="3"/>
      <c r="I54" s="3">
        <f t="shared" si="5"/>
        <v>12604</v>
      </c>
      <c r="J54" s="3">
        <v>1861</v>
      </c>
      <c r="K54" s="3">
        <f t="shared" si="6"/>
        <v>14465</v>
      </c>
      <c r="L54" s="3"/>
      <c r="M54" s="3">
        <f t="shared" si="7"/>
        <v>14465</v>
      </c>
      <c r="N54" s="3">
        <v>3300</v>
      </c>
      <c r="O54" s="3">
        <v>2078</v>
      </c>
      <c r="P54" s="3">
        <f t="shared" si="8"/>
        <v>19843</v>
      </c>
      <c r="Q54" s="3"/>
      <c r="R54" s="3">
        <f t="shared" si="9"/>
        <v>19843</v>
      </c>
    </row>
    <row r="55" spans="1:18" ht="20.25" customHeight="1">
      <c r="A55" s="3">
        <v>51</v>
      </c>
      <c r="B55" s="3">
        <v>130</v>
      </c>
      <c r="C55" s="10" t="s">
        <v>243</v>
      </c>
      <c r="D55" s="13" t="s">
        <v>244</v>
      </c>
      <c r="E55" s="5" t="s">
        <v>76</v>
      </c>
      <c r="F55" s="5" t="s">
        <v>142</v>
      </c>
      <c r="G55" s="3">
        <v>7830</v>
      </c>
      <c r="H55" s="3"/>
      <c r="I55" s="3">
        <f t="shared" si="5"/>
        <v>7830</v>
      </c>
      <c r="J55" s="3">
        <v>1861</v>
      </c>
      <c r="K55" s="3">
        <f t="shared" si="6"/>
        <v>9691</v>
      </c>
      <c r="L55" s="3"/>
      <c r="M55" s="3">
        <f t="shared" si="7"/>
        <v>9691</v>
      </c>
      <c r="N55" s="3">
        <v>3300</v>
      </c>
      <c r="O55" s="3">
        <v>2078</v>
      </c>
      <c r="P55" s="3">
        <f t="shared" si="8"/>
        <v>15069</v>
      </c>
      <c r="Q55" s="3"/>
      <c r="R55" s="3">
        <f t="shared" si="9"/>
        <v>15069</v>
      </c>
    </row>
    <row r="56" spans="1:18" ht="20.25" customHeight="1">
      <c r="A56" s="3">
        <v>52</v>
      </c>
      <c r="B56" s="3">
        <v>125</v>
      </c>
      <c r="C56" s="12" t="s">
        <v>245</v>
      </c>
      <c r="D56" s="13" t="s">
        <v>246</v>
      </c>
      <c r="E56" s="5" t="s">
        <v>76</v>
      </c>
      <c r="F56" s="5" t="s">
        <v>142</v>
      </c>
      <c r="G56" s="3">
        <v>12545</v>
      </c>
      <c r="H56" s="3">
        <v>3756</v>
      </c>
      <c r="I56" s="3">
        <f t="shared" si="5"/>
        <v>8789</v>
      </c>
      <c r="J56" s="3">
        <v>1861</v>
      </c>
      <c r="K56" s="3">
        <f t="shared" si="6"/>
        <v>10650</v>
      </c>
      <c r="L56" s="3"/>
      <c r="M56" s="3">
        <f t="shared" si="7"/>
        <v>10650</v>
      </c>
      <c r="N56" s="3">
        <v>3300</v>
      </c>
      <c r="O56" s="3">
        <v>2078</v>
      </c>
      <c r="P56" s="3">
        <f t="shared" si="8"/>
        <v>16028</v>
      </c>
      <c r="Q56" s="3"/>
      <c r="R56" s="3">
        <f t="shared" si="9"/>
        <v>16028</v>
      </c>
    </row>
    <row r="57" spans="1:18" ht="20.25" customHeight="1">
      <c r="A57" s="3">
        <v>53</v>
      </c>
      <c r="B57" s="3">
        <v>127</v>
      </c>
      <c r="C57" s="10" t="s">
        <v>247</v>
      </c>
      <c r="D57" s="13" t="s">
        <v>248</v>
      </c>
      <c r="E57" s="5" t="s">
        <v>76</v>
      </c>
      <c r="F57" s="5" t="s">
        <v>142</v>
      </c>
      <c r="G57" s="3">
        <v>8526</v>
      </c>
      <c r="H57" s="3"/>
      <c r="I57" s="3">
        <f t="shared" si="5"/>
        <v>8526</v>
      </c>
      <c r="J57" s="3">
        <v>1861</v>
      </c>
      <c r="K57" s="3">
        <f t="shared" si="6"/>
        <v>10387</v>
      </c>
      <c r="L57" s="3">
        <v>3756</v>
      </c>
      <c r="M57" s="3">
        <f t="shared" si="7"/>
        <v>6631</v>
      </c>
      <c r="N57" s="3">
        <v>3300</v>
      </c>
      <c r="O57" s="3">
        <v>2078</v>
      </c>
      <c r="P57" s="3">
        <f t="shared" si="8"/>
        <v>12009</v>
      </c>
      <c r="Q57" s="3"/>
      <c r="R57" s="3">
        <f t="shared" si="9"/>
        <v>12009</v>
      </c>
    </row>
    <row r="58" spans="1:18" ht="20.25" customHeight="1">
      <c r="A58" s="3">
        <v>54</v>
      </c>
      <c r="B58" s="3">
        <v>128</v>
      </c>
      <c r="C58" s="10" t="s">
        <v>249</v>
      </c>
      <c r="D58" s="13" t="s">
        <v>250</v>
      </c>
      <c r="E58" s="5" t="s">
        <v>76</v>
      </c>
      <c r="F58" s="5" t="s">
        <v>142</v>
      </c>
      <c r="G58" s="3">
        <v>7830</v>
      </c>
      <c r="H58" s="3"/>
      <c r="I58" s="3">
        <f t="shared" si="5"/>
        <v>7830</v>
      </c>
      <c r="J58" s="3">
        <v>1861</v>
      </c>
      <c r="K58" s="3">
        <f t="shared" si="6"/>
        <v>9691</v>
      </c>
      <c r="L58" s="3"/>
      <c r="M58" s="3">
        <f t="shared" si="7"/>
        <v>9691</v>
      </c>
      <c r="N58" s="3">
        <v>3300</v>
      </c>
      <c r="O58" s="3">
        <v>2078</v>
      </c>
      <c r="P58" s="3">
        <f t="shared" si="8"/>
        <v>15069</v>
      </c>
      <c r="Q58" s="3"/>
      <c r="R58" s="3">
        <f t="shared" si="9"/>
        <v>15069</v>
      </c>
    </row>
    <row r="59" spans="1:18" ht="20.25" customHeight="1">
      <c r="A59" s="3">
        <v>55</v>
      </c>
      <c r="B59" s="3">
        <v>127</v>
      </c>
      <c r="C59" s="9" t="s">
        <v>251</v>
      </c>
      <c r="D59" s="3" t="s">
        <v>252</v>
      </c>
      <c r="E59" s="5" t="s">
        <v>76</v>
      </c>
      <c r="F59" s="5" t="s">
        <v>142</v>
      </c>
      <c r="G59" s="3">
        <v>11830</v>
      </c>
      <c r="H59" s="3"/>
      <c r="I59" s="3">
        <f t="shared" si="5"/>
        <v>11830</v>
      </c>
      <c r="J59" s="3">
        <v>1861</v>
      </c>
      <c r="K59" s="3">
        <f t="shared" si="6"/>
        <v>13691</v>
      </c>
      <c r="L59" s="3"/>
      <c r="M59" s="3">
        <f t="shared" si="7"/>
        <v>13691</v>
      </c>
      <c r="N59" s="3">
        <v>3300</v>
      </c>
      <c r="O59" s="3">
        <v>2078</v>
      </c>
      <c r="P59" s="3">
        <f t="shared" si="8"/>
        <v>19069</v>
      </c>
      <c r="Q59" s="3"/>
      <c r="R59" s="3">
        <f t="shared" si="9"/>
        <v>19069</v>
      </c>
    </row>
    <row r="60" spans="1:18" ht="20.25" customHeight="1">
      <c r="A60" s="3">
        <v>56</v>
      </c>
      <c r="B60" s="3">
        <v>127</v>
      </c>
      <c r="C60" s="8" t="s">
        <v>253</v>
      </c>
      <c r="D60" s="3" t="s">
        <v>254</v>
      </c>
      <c r="E60" s="5" t="s">
        <v>76</v>
      </c>
      <c r="F60" s="5" t="s">
        <v>142</v>
      </c>
      <c r="G60" s="3">
        <v>11830</v>
      </c>
      <c r="H60" s="3"/>
      <c r="I60" s="3">
        <f t="shared" si="5"/>
        <v>11830</v>
      </c>
      <c r="J60" s="3">
        <v>1861</v>
      </c>
      <c r="K60" s="3">
        <f t="shared" si="6"/>
        <v>13691</v>
      </c>
      <c r="L60" s="3">
        <v>8600</v>
      </c>
      <c r="M60" s="3">
        <f t="shared" si="7"/>
        <v>5091</v>
      </c>
      <c r="N60" s="3">
        <v>3300</v>
      </c>
      <c r="O60" s="3">
        <v>2078</v>
      </c>
      <c r="P60" s="3">
        <f t="shared" si="8"/>
        <v>10469</v>
      </c>
      <c r="Q60" s="3"/>
      <c r="R60" s="3">
        <f t="shared" si="9"/>
        <v>10469</v>
      </c>
    </row>
    <row r="61" spans="1:18" ht="20.25" customHeight="1">
      <c r="A61" s="3">
        <v>57</v>
      </c>
      <c r="B61" s="3">
        <v>127</v>
      </c>
      <c r="C61" s="8" t="s">
        <v>255</v>
      </c>
      <c r="D61" s="3" t="s">
        <v>256</v>
      </c>
      <c r="E61" s="5" t="s">
        <v>76</v>
      </c>
      <c r="F61" s="5" t="s">
        <v>142</v>
      </c>
      <c r="G61" s="3">
        <v>11830</v>
      </c>
      <c r="H61" s="3"/>
      <c r="I61" s="3">
        <f t="shared" si="5"/>
        <v>11830</v>
      </c>
      <c r="J61" s="3">
        <v>1861</v>
      </c>
      <c r="K61" s="3">
        <f t="shared" si="6"/>
        <v>13691</v>
      </c>
      <c r="L61" s="3"/>
      <c r="M61" s="3">
        <f t="shared" si="7"/>
        <v>13691</v>
      </c>
      <c r="N61" s="3">
        <v>3300</v>
      </c>
      <c r="O61" s="3">
        <v>2078</v>
      </c>
      <c r="P61" s="3">
        <f t="shared" si="8"/>
        <v>19069</v>
      </c>
      <c r="Q61" s="3"/>
      <c r="R61" s="3">
        <f t="shared" si="9"/>
        <v>19069</v>
      </c>
    </row>
    <row r="62" spans="1:18" ht="20.25" customHeight="1">
      <c r="A62" s="3">
        <v>58</v>
      </c>
      <c r="B62" s="3">
        <v>127</v>
      </c>
      <c r="C62" s="8" t="s">
        <v>257</v>
      </c>
      <c r="D62" s="3" t="s">
        <v>258</v>
      </c>
      <c r="E62" s="5" t="s">
        <v>76</v>
      </c>
      <c r="F62" s="5" t="s">
        <v>142</v>
      </c>
      <c r="G62" s="3">
        <v>11830</v>
      </c>
      <c r="H62" s="3"/>
      <c r="I62" s="3">
        <f t="shared" si="5"/>
        <v>11830</v>
      </c>
      <c r="J62" s="3">
        <v>1861</v>
      </c>
      <c r="K62" s="3">
        <f t="shared" si="6"/>
        <v>13691</v>
      </c>
      <c r="L62" s="3"/>
      <c r="M62" s="3">
        <f t="shared" si="7"/>
        <v>13691</v>
      </c>
      <c r="N62" s="3">
        <v>3300</v>
      </c>
      <c r="O62" s="3">
        <v>2078</v>
      </c>
      <c r="P62" s="3">
        <f t="shared" si="8"/>
        <v>19069</v>
      </c>
      <c r="Q62" s="3"/>
      <c r="R62" s="3">
        <f t="shared" si="9"/>
        <v>19069</v>
      </c>
    </row>
    <row r="63" spans="1:18" ht="20.25" customHeight="1">
      <c r="A63" s="3">
        <v>59</v>
      </c>
      <c r="B63" s="3">
        <v>124</v>
      </c>
      <c r="C63" s="9" t="s">
        <v>259</v>
      </c>
      <c r="D63" s="3" t="s">
        <v>260</v>
      </c>
      <c r="E63" s="5" t="s">
        <v>76</v>
      </c>
      <c r="F63" s="5" t="s">
        <v>142</v>
      </c>
      <c r="G63" s="3">
        <v>11830</v>
      </c>
      <c r="H63" s="3"/>
      <c r="I63" s="3">
        <f t="shared" si="5"/>
        <v>11830</v>
      </c>
      <c r="J63" s="3">
        <v>1861</v>
      </c>
      <c r="K63" s="3">
        <f t="shared" si="6"/>
        <v>13691</v>
      </c>
      <c r="L63" s="3"/>
      <c r="M63" s="3">
        <f t="shared" si="7"/>
        <v>13691</v>
      </c>
      <c r="N63" s="3">
        <v>3300</v>
      </c>
      <c r="O63" s="3">
        <v>2078</v>
      </c>
      <c r="P63" s="3">
        <f t="shared" si="8"/>
        <v>19069</v>
      </c>
      <c r="Q63" s="3"/>
      <c r="R63" s="3">
        <f t="shared" si="9"/>
        <v>19069</v>
      </c>
    </row>
    <row r="64" spans="1:18" ht="20.25" customHeight="1">
      <c r="A64" s="3">
        <v>60</v>
      </c>
      <c r="B64" s="3">
        <v>207</v>
      </c>
      <c r="C64" s="12" t="s">
        <v>261</v>
      </c>
      <c r="D64" s="13" t="s">
        <v>262</v>
      </c>
      <c r="E64" s="5" t="s">
        <v>85</v>
      </c>
      <c r="F64" s="5" t="s">
        <v>142</v>
      </c>
      <c r="G64" s="3">
        <v>7830</v>
      </c>
      <c r="H64" s="3"/>
      <c r="I64" s="3">
        <f t="shared" si="5"/>
        <v>7830</v>
      </c>
      <c r="J64" s="3">
        <v>1861</v>
      </c>
      <c r="K64" s="3">
        <f t="shared" si="6"/>
        <v>9691</v>
      </c>
      <c r="L64" s="3">
        <v>4074</v>
      </c>
      <c r="M64" s="3">
        <f t="shared" si="7"/>
        <v>5617</v>
      </c>
      <c r="N64" s="3">
        <v>3300</v>
      </c>
      <c r="O64" s="3">
        <v>2078</v>
      </c>
      <c r="P64" s="3">
        <f t="shared" si="8"/>
        <v>10995</v>
      </c>
      <c r="Q64" s="3"/>
      <c r="R64" s="3">
        <f t="shared" si="9"/>
        <v>10995</v>
      </c>
    </row>
    <row r="65" spans="1:18" ht="20.25" customHeight="1">
      <c r="A65" s="3">
        <v>61</v>
      </c>
      <c r="B65" s="3">
        <v>207</v>
      </c>
      <c r="C65" s="12" t="s">
        <v>263</v>
      </c>
      <c r="D65" s="13" t="s">
        <v>264</v>
      </c>
      <c r="E65" s="5" t="s">
        <v>85</v>
      </c>
      <c r="F65" s="5" t="s">
        <v>142</v>
      </c>
      <c r="G65" s="3">
        <v>11130</v>
      </c>
      <c r="H65" s="3"/>
      <c r="I65" s="3">
        <f t="shared" si="5"/>
        <v>11130</v>
      </c>
      <c r="J65" s="3">
        <v>1861</v>
      </c>
      <c r="K65" s="3">
        <f t="shared" si="6"/>
        <v>12991</v>
      </c>
      <c r="L65" s="3"/>
      <c r="M65" s="3">
        <f t="shared" si="7"/>
        <v>12991</v>
      </c>
      <c r="N65" s="3">
        <v>3300</v>
      </c>
      <c r="O65" s="3">
        <v>2078</v>
      </c>
      <c r="P65" s="3">
        <f t="shared" si="8"/>
        <v>18369</v>
      </c>
      <c r="Q65" s="3"/>
      <c r="R65" s="3">
        <f t="shared" si="9"/>
        <v>18369</v>
      </c>
    </row>
    <row r="66" spans="1:18" ht="20.25" customHeight="1">
      <c r="A66" s="3">
        <v>62</v>
      </c>
      <c r="B66" s="3">
        <v>208</v>
      </c>
      <c r="C66" s="12" t="s">
        <v>265</v>
      </c>
      <c r="D66" s="13" t="s">
        <v>266</v>
      </c>
      <c r="E66" s="5" t="s">
        <v>85</v>
      </c>
      <c r="F66" s="5" t="s">
        <v>142</v>
      </c>
      <c r="G66" s="3">
        <v>11830</v>
      </c>
      <c r="H66" s="3"/>
      <c r="I66" s="3">
        <f t="shared" si="5"/>
        <v>11830</v>
      </c>
      <c r="J66" s="3">
        <v>1861</v>
      </c>
      <c r="K66" s="3">
        <f t="shared" si="6"/>
        <v>13691</v>
      </c>
      <c r="L66" s="3"/>
      <c r="M66" s="3">
        <f t="shared" si="7"/>
        <v>13691</v>
      </c>
      <c r="N66" s="3">
        <v>3300</v>
      </c>
      <c r="O66" s="3">
        <v>2078</v>
      </c>
      <c r="P66" s="3">
        <f t="shared" si="8"/>
        <v>19069</v>
      </c>
      <c r="Q66" s="3"/>
      <c r="R66" s="3">
        <f t="shared" si="9"/>
        <v>19069</v>
      </c>
    </row>
    <row r="67" spans="1:18" ht="20.25" customHeight="1">
      <c r="A67" s="3">
        <v>63</v>
      </c>
      <c r="B67" s="3">
        <v>202</v>
      </c>
      <c r="C67" s="12" t="s">
        <v>267</v>
      </c>
      <c r="D67" s="13" t="s">
        <v>268</v>
      </c>
      <c r="E67" s="5" t="s">
        <v>85</v>
      </c>
      <c r="F67" s="5" t="s">
        <v>142</v>
      </c>
      <c r="G67" s="3">
        <v>11832</v>
      </c>
      <c r="H67" s="3"/>
      <c r="I67" s="3">
        <f t="shared" si="5"/>
        <v>11832</v>
      </c>
      <c r="J67" s="3">
        <v>1861</v>
      </c>
      <c r="K67" s="3">
        <f t="shared" si="6"/>
        <v>13693</v>
      </c>
      <c r="L67" s="3"/>
      <c r="M67" s="3">
        <f t="shared" si="7"/>
        <v>13693</v>
      </c>
      <c r="N67" s="3">
        <v>3300</v>
      </c>
      <c r="O67" s="3">
        <v>2078</v>
      </c>
      <c r="P67" s="3">
        <f t="shared" si="8"/>
        <v>19071</v>
      </c>
      <c r="Q67" s="3"/>
      <c r="R67" s="3">
        <f t="shared" si="9"/>
        <v>19071</v>
      </c>
    </row>
    <row r="68" spans="1:18" ht="20.25" customHeight="1">
      <c r="A68" s="3">
        <v>64</v>
      </c>
      <c r="B68" s="3">
        <v>207</v>
      </c>
      <c r="C68" s="10" t="s">
        <v>269</v>
      </c>
      <c r="D68" s="13" t="s">
        <v>270</v>
      </c>
      <c r="E68" s="5" t="s">
        <v>85</v>
      </c>
      <c r="F68" s="5" t="s">
        <v>142</v>
      </c>
      <c r="G68" s="3">
        <v>11830</v>
      </c>
      <c r="H68" s="3">
        <v>4000</v>
      </c>
      <c r="I68" s="3">
        <f t="shared" si="5"/>
        <v>7830</v>
      </c>
      <c r="J68" s="3">
        <v>1861</v>
      </c>
      <c r="K68" s="3">
        <f t="shared" si="6"/>
        <v>9691</v>
      </c>
      <c r="L68" s="3"/>
      <c r="M68" s="3">
        <f t="shared" si="7"/>
        <v>9691</v>
      </c>
      <c r="N68" s="3">
        <v>3300</v>
      </c>
      <c r="O68" s="3">
        <v>2078</v>
      </c>
      <c r="P68" s="3">
        <f t="shared" si="8"/>
        <v>15069</v>
      </c>
      <c r="Q68" s="3">
        <v>1861</v>
      </c>
      <c r="R68" s="3">
        <f t="shared" si="9"/>
        <v>13208</v>
      </c>
    </row>
    <row r="69" spans="1:18" ht="20.25" customHeight="1">
      <c r="A69" s="3">
        <v>65</v>
      </c>
      <c r="B69" s="3">
        <v>206</v>
      </c>
      <c r="C69" s="10" t="s">
        <v>271</v>
      </c>
      <c r="D69" s="13" t="s">
        <v>272</v>
      </c>
      <c r="E69" s="5" t="s">
        <v>85</v>
      </c>
      <c r="F69" s="5" t="s">
        <v>142</v>
      </c>
      <c r="G69" s="3">
        <v>11770</v>
      </c>
      <c r="H69" s="3">
        <v>1310</v>
      </c>
      <c r="I69" s="3">
        <f t="shared" si="5"/>
        <v>10460</v>
      </c>
      <c r="J69" s="3">
        <v>1861</v>
      </c>
      <c r="K69" s="3">
        <f t="shared" si="6"/>
        <v>12321</v>
      </c>
      <c r="L69" s="3"/>
      <c r="M69" s="3">
        <f t="shared" si="7"/>
        <v>12321</v>
      </c>
      <c r="N69" s="3">
        <v>3300</v>
      </c>
      <c r="O69" s="3">
        <v>2078</v>
      </c>
      <c r="P69" s="3">
        <f t="shared" si="8"/>
        <v>17699</v>
      </c>
      <c r="Q69" s="3"/>
      <c r="R69" s="3">
        <f t="shared" si="9"/>
        <v>17699</v>
      </c>
    </row>
    <row r="70" spans="1:18" ht="20.25" customHeight="1">
      <c r="A70" s="3">
        <v>66</v>
      </c>
      <c r="B70" s="3">
        <v>205</v>
      </c>
      <c r="C70" s="8" t="s">
        <v>273</v>
      </c>
      <c r="D70" s="3" t="s">
        <v>274</v>
      </c>
      <c r="E70" s="5" t="s">
        <v>85</v>
      </c>
      <c r="F70" s="5" t="s">
        <v>142</v>
      </c>
      <c r="G70" s="3">
        <v>11830</v>
      </c>
      <c r="H70" s="3"/>
      <c r="I70" s="3">
        <f t="shared" si="5"/>
        <v>11830</v>
      </c>
      <c r="J70" s="3">
        <v>1861</v>
      </c>
      <c r="K70" s="3">
        <f t="shared" si="6"/>
        <v>13691</v>
      </c>
      <c r="L70" s="3">
        <v>4074</v>
      </c>
      <c r="M70" s="3">
        <f t="shared" si="7"/>
        <v>9617</v>
      </c>
      <c r="N70" s="3">
        <v>3300</v>
      </c>
      <c r="O70" s="3">
        <v>2078</v>
      </c>
      <c r="P70" s="3">
        <f t="shared" si="8"/>
        <v>14995</v>
      </c>
      <c r="Q70" s="3">
        <v>1861</v>
      </c>
      <c r="R70" s="3">
        <f t="shared" si="9"/>
        <v>13134</v>
      </c>
    </row>
    <row r="71" spans="1:18" ht="20.25" customHeight="1">
      <c r="A71" s="3">
        <v>67</v>
      </c>
      <c r="B71" s="3">
        <v>210</v>
      </c>
      <c r="C71" s="10" t="s">
        <v>275</v>
      </c>
      <c r="D71" s="11" t="s">
        <v>276</v>
      </c>
      <c r="E71" s="5" t="s">
        <v>100</v>
      </c>
      <c r="F71" s="5" t="s">
        <v>142</v>
      </c>
      <c r="G71" s="3">
        <v>11830</v>
      </c>
      <c r="H71" s="3"/>
      <c r="I71" s="3">
        <f t="shared" si="5"/>
        <v>11830</v>
      </c>
      <c r="J71" s="3">
        <v>1861</v>
      </c>
      <c r="K71" s="3">
        <f t="shared" si="6"/>
        <v>13691</v>
      </c>
      <c r="L71" s="3"/>
      <c r="M71" s="3">
        <f t="shared" si="7"/>
        <v>13691</v>
      </c>
      <c r="N71" s="3">
        <v>3300</v>
      </c>
      <c r="O71" s="3">
        <v>2078</v>
      </c>
      <c r="P71" s="3">
        <f t="shared" si="8"/>
        <v>19069</v>
      </c>
      <c r="Q71" s="3"/>
      <c r="R71" s="3">
        <f t="shared" si="9"/>
        <v>19069</v>
      </c>
    </row>
    <row r="72" spans="1:18" ht="20.25" customHeight="1">
      <c r="A72" s="3">
        <v>68</v>
      </c>
      <c r="B72" s="3">
        <v>211</v>
      </c>
      <c r="C72" s="10" t="s">
        <v>277</v>
      </c>
      <c r="D72" s="11" t="s">
        <v>278</v>
      </c>
      <c r="E72" s="5" t="s">
        <v>100</v>
      </c>
      <c r="F72" s="5" t="s">
        <v>142</v>
      </c>
      <c r="G72" s="3">
        <v>14262</v>
      </c>
      <c r="H72" s="3">
        <v>300</v>
      </c>
      <c r="I72" s="3">
        <f t="shared" ref="I72:I93" si="10">(G72-H72)</f>
        <v>13962</v>
      </c>
      <c r="J72" s="3">
        <v>1861</v>
      </c>
      <c r="K72" s="3">
        <f t="shared" ref="K72:K93" si="11">(I72+J72)</f>
        <v>15823</v>
      </c>
      <c r="L72" s="3">
        <v>6520</v>
      </c>
      <c r="M72" s="3">
        <f t="shared" ref="M72:M93" si="12">(K72-L72)</f>
        <v>9303</v>
      </c>
      <c r="N72" s="3">
        <v>3300</v>
      </c>
      <c r="O72" s="3">
        <v>2078</v>
      </c>
      <c r="P72" s="3">
        <f t="shared" ref="P72:P93" si="13">(M72+N72+O72)</f>
        <v>14681</v>
      </c>
      <c r="Q72" s="3"/>
      <c r="R72" s="3">
        <f t="shared" ref="R72:R93" si="14">(P72-Q72)</f>
        <v>14681</v>
      </c>
    </row>
    <row r="73" spans="1:18" ht="20.25" customHeight="1">
      <c r="A73" s="3">
        <v>69</v>
      </c>
      <c r="B73" s="3">
        <v>209</v>
      </c>
      <c r="C73" s="10" t="s">
        <v>279</v>
      </c>
      <c r="D73" s="11" t="s">
        <v>280</v>
      </c>
      <c r="E73" s="5" t="s">
        <v>100</v>
      </c>
      <c r="F73" s="5" t="s">
        <v>142</v>
      </c>
      <c r="G73" s="3">
        <v>7830</v>
      </c>
      <c r="H73" s="3"/>
      <c r="I73" s="3">
        <f t="shared" si="10"/>
        <v>7830</v>
      </c>
      <c r="J73" s="3">
        <v>1861</v>
      </c>
      <c r="K73" s="3">
        <f t="shared" si="11"/>
        <v>9691</v>
      </c>
      <c r="L73" s="3">
        <v>4608</v>
      </c>
      <c r="M73" s="3">
        <f t="shared" si="12"/>
        <v>5083</v>
      </c>
      <c r="N73" s="3">
        <v>3300</v>
      </c>
      <c r="O73" s="3">
        <v>2078</v>
      </c>
      <c r="P73" s="3">
        <f t="shared" si="13"/>
        <v>10461</v>
      </c>
      <c r="Q73" s="3"/>
      <c r="R73" s="3">
        <f t="shared" si="14"/>
        <v>10461</v>
      </c>
    </row>
    <row r="74" spans="1:18" ht="20.25" customHeight="1">
      <c r="A74" s="3">
        <v>70</v>
      </c>
      <c r="B74" s="3">
        <v>214</v>
      </c>
      <c r="C74" s="10" t="s">
        <v>281</v>
      </c>
      <c r="D74" s="11" t="s">
        <v>282</v>
      </c>
      <c r="E74" s="5" t="s">
        <v>100</v>
      </c>
      <c r="F74" s="5" t="s">
        <v>142</v>
      </c>
      <c r="G74" s="3">
        <v>11830</v>
      </c>
      <c r="H74" s="3"/>
      <c r="I74" s="3">
        <f t="shared" si="10"/>
        <v>11830</v>
      </c>
      <c r="J74" s="3">
        <v>1861</v>
      </c>
      <c r="K74" s="3">
        <f t="shared" si="11"/>
        <v>13691</v>
      </c>
      <c r="L74" s="3"/>
      <c r="M74" s="3">
        <f t="shared" si="12"/>
        <v>13691</v>
      </c>
      <c r="N74" s="3">
        <v>3300</v>
      </c>
      <c r="O74" s="3">
        <v>2078</v>
      </c>
      <c r="P74" s="3">
        <f t="shared" si="13"/>
        <v>19069</v>
      </c>
      <c r="Q74" s="3"/>
      <c r="R74" s="3">
        <f t="shared" si="14"/>
        <v>19069</v>
      </c>
    </row>
    <row r="75" spans="1:18" ht="20.25" customHeight="1">
      <c r="A75" s="3">
        <v>71</v>
      </c>
      <c r="B75" s="3">
        <v>215</v>
      </c>
      <c r="C75" s="12" t="s">
        <v>283</v>
      </c>
      <c r="D75" s="11" t="s">
        <v>284</v>
      </c>
      <c r="E75" s="5" t="s">
        <v>100</v>
      </c>
      <c r="F75" s="5" t="s">
        <v>142</v>
      </c>
      <c r="G75" s="3">
        <v>11830</v>
      </c>
      <c r="H75" s="3"/>
      <c r="I75" s="3">
        <f t="shared" si="10"/>
        <v>11830</v>
      </c>
      <c r="J75" s="3">
        <v>1861</v>
      </c>
      <c r="K75" s="3">
        <f t="shared" si="11"/>
        <v>13691</v>
      </c>
      <c r="L75" s="3"/>
      <c r="M75" s="3">
        <f t="shared" si="12"/>
        <v>13691</v>
      </c>
      <c r="N75" s="3">
        <v>3300</v>
      </c>
      <c r="O75" s="3">
        <v>2078</v>
      </c>
      <c r="P75" s="3">
        <f t="shared" si="13"/>
        <v>19069</v>
      </c>
      <c r="Q75" s="3"/>
      <c r="R75" s="3">
        <f t="shared" si="14"/>
        <v>19069</v>
      </c>
    </row>
    <row r="76" spans="1:18" ht="20.25" customHeight="1">
      <c r="A76" s="3">
        <v>72</v>
      </c>
      <c r="B76" s="3">
        <v>213</v>
      </c>
      <c r="C76" s="12" t="s">
        <v>285</v>
      </c>
      <c r="D76" s="11" t="s">
        <v>286</v>
      </c>
      <c r="E76" s="5" t="s">
        <v>100</v>
      </c>
      <c r="F76" s="5" t="s">
        <v>142</v>
      </c>
      <c r="G76" s="3">
        <v>7830</v>
      </c>
      <c r="H76" s="3"/>
      <c r="I76" s="3">
        <f t="shared" si="10"/>
        <v>7830</v>
      </c>
      <c r="J76" s="3">
        <v>1861</v>
      </c>
      <c r="K76" s="3">
        <f t="shared" si="11"/>
        <v>9691</v>
      </c>
      <c r="L76" s="3"/>
      <c r="M76" s="3">
        <f t="shared" si="12"/>
        <v>9691</v>
      </c>
      <c r="N76" s="3">
        <v>3300</v>
      </c>
      <c r="O76" s="3">
        <v>2078</v>
      </c>
      <c r="P76" s="3">
        <f t="shared" si="13"/>
        <v>15069</v>
      </c>
      <c r="Q76" s="3"/>
      <c r="R76" s="3">
        <f t="shared" si="14"/>
        <v>15069</v>
      </c>
    </row>
    <row r="77" spans="1:18" ht="20.25" customHeight="1">
      <c r="A77" s="3">
        <v>73</v>
      </c>
      <c r="B77" s="3">
        <v>211</v>
      </c>
      <c r="C77" s="12" t="s">
        <v>287</v>
      </c>
      <c r="D77" s="11" t="s">
        <v>288</v>
      </c>
      <c r="E77" s="5" t="s">
        <v>100</v>
      </c>
      <c r="F77" s="5" t="s">
        <v>142</v>
      </c>
      <c r="G77" s="3">
        <v>12809</v>
      </c>
      <c r="H77" s="3"/>
      <c r="I77" s="3">
        <f t="shared" si="10"/>
        <v>12809</v>
      </c>
      <c r="J77" s="3">
        <v>1861</v>
      </c>
      <c r="K77" s="3">
        <f t="shared" si="11"/>
        <v>14670</v>
      </c>
      <c r="L77" s="3"/>
      <c r="M77" s="3">
        <f t="shared" si="12"/>
        <v>14670</v>
      </c>
      <c r="N77" s="3">
        <v>3300</v>
      </c>
      <c r="O77" s="3">
        <v>2078</v>
      </c>
      <c r="P77" s="3">
        <f t="shared" si="13"/>
        <v>20048</v>
      </c>
      <c r="Q77" s="3"/>
      <c r="R77" s="3">
        <f t="shared" si="14"/>
        <v>20048</v>
      </c>
    </row>
    <row r="78" spans="1:18" ht="20.25" customHeight="1">
      <c r="A78" s="3">
        <v>74</v>
      </c>
      <c r="B78" s="3">
        <v>210</v>
      </c>
      <c r="C78" s="12" t="s">
        <v>289</v>
      </c>
      <c r="D78" s="11" t="s">
        <v>290</v>
      </c>
      <c r="E78" s="5" t="s">
        <v>100</v>
      </c>
      <c r="F78" s="5" t="s">
        <v>142</v>
      </c>
      <c r="G78" s="3">
        <v>6085</v>
      </c>
      <c r="H78" s="3"/>
      <c r="I78" s="3">
        <f t="shared" si="10"/>
        <v>6085</v>
      </c>
      <c r="J78" s="3">
        <v>1861</v>
      </c>
      <c r="K78" s="3">
        <f t="shared" si="11"/>
        <v>7946</v>
      </c>
      <c r="L78" s="3"/>
      <c r="M78" s="3">
        <f t="shared" si="12"/>
        <v>7946</v>
      </c>
      <c r="N78" s="3">
        <v>3300</v>
      </c>
      <c r="O78" s="3">
        <v>2078</v>
      </c>
      <c r="P78" s="3">
        <f t="shared" si="13"/>
        <v>13324</v>
      </c>
      <c r="Q78" s="3"/>
      <c r="R78" s="3">
        <f t="shared" si="14"/>
        <v>13324</v>
      </c>
    </row>
    <row r="79" spans="1:18" ht="20.25" customHeight="1">
      <c r="A79" s="3">
        <v>75</v>
      </c>
      <c r="B79" s="3">
        <v>211</v>
      </c>
      <c r="C79" s="10" t="s">
        <v>291</v>
      </c>
      <c r="D79" s="11" t="s">
        <v>292</v>
      </c>
      <c r="E79" s="5" t="s">
        <v>100</v>
      </c>
      <c r="F79" s="5" t="s">
        <v>142</v>
      </c>
      <c r="G79" s="3">
        <v>26830</v>
      </c>
      <c r="H79" s="3"/>
      <c r="I79" s="3">
        <f t="shared" si="10"/>
        <v>26830</v>
      </c>
      <c r="J79" s="3">
        <v>1861</v>
      </c>
      <c r="K79" s="3">
        <f t="shared" si="11"/>
        <v>28691</v>
      </c>
      <c r="L79" s="3">
        <v>8341</v>
      </c>
      <c r="M79" s="3">
        <f t="shared" si="12"/>
        <v>20350</v>
      </c>
      <c r="N79" s="3">
        <v>3300</v>
      </c>
      <c r="O79" s="3">
        <v>2078</v>
      </c>
      <c r="P79" s="3">
        <f t="shared" si="13"/>
        <v>25728</v>
      </c>
      <c r="Q79" s="3"/>
      <c r="R79" s="3">
        <f t="shared" si="14"/>
        <v>25728</v>
      </c>
    </row>
    <row r="80" spans="1:18" ht="20.25" customHeight="1">
      <c r="A80" s="3">
        <v>76</v>
      </c>
      <c r="B80" s="3">
        <v>212</v>
      </c>
      <c r="C80" s="12" t="s">
        <v>293</v>
      </c>
      <c r="D80" s="11" t="s">
        <v>294</v>
      </c>
      <c r="E80" s="5" t="s">
        <v>100</v>
      </c>
      <c r="F80" s="5" t="s">
        <v>142</v>
      </c>
      <c r="G80" s="3">
        <v>13962</v>
      </c>
      <c r="H80" s="3"/>
      <c r="I80" s="3">
        <f t="shared" si="10"/>
        <v>13962</v>
      </c>
      <c r="J80" s="3">
        <v>1861</v>
      </c>
      <c r="K80" s="3">
        <f t="shared" si="11"/>
        <v>15823</v>
      </c>
      <c r="L80" s="3">
        <v>4500</v>
      </c>
      <c r="M80" s="3">
        <f t="shared" si="12"/>
        <v>11323</v>
      </c>
      <c r="N80" s="3">
        <v>3300</v>
      </c>
      <c r="O80" s="3">
        <v>2078</v>
      </c>
      <c r="P80" s="3">
        <f t="shared" si="13"/>
        <v>16701</v>
      </c>
      <c r="Q80" s="3"/>
      <c r="R80" s="3">
        <f t="shared" si="14"/>
        <v>16701</v>
      </c>
    </row>
    <row r="81" spans="1:18" ht="20.25" customHeight="1">
      <c r="A81" s="3">
        <v>77</v>
      </c>
      <c r="B81" s="3">
        <v>214</v>
      </c>
      <c r="C81" s="12" t="s">
        <v>295</v>
      </c>
      <c r="D81" s="11" t="s">
        <v>296</v>
      </c>
      <c r="E81" s="5" t="s">
        <v>100</v>
      </c>
      <c r="F81" s="5" t="s">
        <v>142</v>
      </c>
      <c r="G81" s="3">
        <v>14865</v>
      </c>
      <c r="H81" s="3"/>
      <c r="I81" s="3">
        <f t="shared" si="10"/>
        <v>14865</v>
      </c>
      <c r="J81" s="3">
        <v>1861</v>
      </c>
      <c r="K81" s="3">
        <f t="shared" si="11"/>
        <v>16726</v>
      </c>
      <c r="L81" s="3">
        <v>9691</v>
      </c>
      <c r="M81" s="3">
        <f t="shared" si="12"/>
        <v>7035</v>
      </c>
      <c r="N81" s="3">
        <v>3300</v>
      </c>
      <c r="O81" s="3">
        <v>2078</v>
      </c>
      <c r="P81" s="3">
        <f t="shared" si="13"/>
        <v>12413</v>
      </c>
      <c r="Q81" s="3"/>
      <c r="R81" s="3">
        <f t="shared" si="14"/>
        <v>12413</v>
      </c>
    </row>
    <row r="82" spans="1:18" ht="20.25" customHeight="1">
      <c r="A82" s="3">
        <v>78</v>
      </c>
      <c r="B82" s="3">
        <v>212</v>
      </c>
      <c r="C82" s="10" t="s">
        <v>297</v>
      </c>
      <c r="D82" s="11" t="s">
        <v>298</v>
      </c>
      <c r="E82" s="5" t="s">
        <v>100</v>
      </c>
      <c r="F82" s="5" t="s">
        <v>142</v>
      </c>
      <c r="G82" s="3">
        <v>11830</v>
      </c>
      <c r="H82" s="3"/>
      <c r="I82" s="3">
        <f t="shared" si="10"/>
        <v>11830</v>
      </c>
      <c r="J82" s="3">
        <v>1861</v>
      </c>
      <c r="K82" s="3">
        <f t="shared" si="11"/>
        <v>13691</v>
      </c>
      <c r="L82" s="3"/>
      <c r="M82" s="3">
        <f t="shared" si="12"/>
        <v>13691</v>
      </c>
      <c r="N82" s="3">
        <v>3300</v>
      </c>
      <c r="O82" s="3">
        <v>2078</v>
      </c>
      <c r="P82" s="3">
        <f t="shared" si="13"/>
        <v>19069</v>
      </c>
      <c r="Q82" s="3"/>
      <c r="R82" s="3">
        <f t="shared" si="14"/>
        <v>19069</v>
      </c>
    </row>
    <row r="83" spans="1:18" ht="20.25" customHeight="1">
      <c r="A83" s="3">
        <v>79</v>
      </c>
      <c r="B83" s="3">
        <v>214</v>
      </c>
      <c r="C83" s="10" t="s">
        <v>299</v>
      </c>
      <c r="D83" s="11" t="s">
        <v>300</v>
      </c>
      <c r="E83" s="5" t="s">
        <v>100</v>
      </c>
      <c r="F83" s="5" t="s">
        <v>142</v>
      </c>
      <c r="G83" s="3">
        <v>11830</v>
      </c>
      <c r="H83" s="3"/>
      <c r="I83" s="3">
        <f t="shared" si="10"/>
        <v>11830</v>
      </c>
      <c r="J83" s="3">
        <v>1861</v>
      </c>
      <c r="K83" s="3">
        <f t="shared" si="11"/>
        <v>13691</v>
      </c>
      <c r="L83" s="3">
        <v>4608</v>
      </c>
      <c r="M83" s="3">
        <f t="shared" si="12"/>
        <v>9083</v>
      </c>
      <c r="N83" s="3">
        <v>3300</v>
      </c>
      <c r="O83" s="3">
        <v>2078</v>
      </c>
      <c r="P83" s="3">
        <f t="shared" si="13"/>
        <v>14461</v>
      </c>
      <c r="Q83" s="3"/>
      <c r="R83" s="3">
        <f t="shared" si="14"/>
        <v>14461</v>
      </c>
    </row>
    <row r="84" spans="1:18" ht="20.25" customHeight="1">
      <c r="A84" s="3">
        <v>80</v>
      </c>
      <c r="B84" s="3">
        <v>213</v>
      </c>
      <c r="C84" s="12" t="s">
        <v>301</v>
      </c>
      <c r="D84" s="11" t="s">
        <v>302</v>
      </c>
      <c r="E84" s="5" t="s">
        <v>100</v>
      </c>
      <c r="F84" s="5" t="s">
        <v>142</v>
      </c>
      <c r="G84" s="3">
        <v>25623</v>
      </c>
      <c r="H84" s="3"/>
      <c r="I84" s="3">
        <f t="shared" si="10"/>
        <v>25623</v>
      </c>
      <c r="J84" s="3">
        <v>1861</v>
      </c>
      <c r="K84" s="3">
        <f t="shared" si="11"/>
        <v>27484</v>
      </c>
      <c r="L84" s="3"/>
      <c r="M84" s="3">
        <f t="shared" si="12"/>
        <v>27484</v>
      </c>
      <c r="N84" s="3">
        <v>3300</v>
      </c>
      <c r="O84" s="3">
        <v>2078</v>
      </c>
      <c r="P84" s="3">
        <f t="shared" si="13"/>
        <v>32862</v>
      </c>
      <c r="Q84" s="3"/>
      <c r="R84" s="3">
        <f t="shared" si="14"/>
        <v>32862</v>
      </c>
    </row>
    <row r="85" spans="1:18" ht="20.25" customHeight="1">
      <c r="A85" s="3">
        <v>81</v>
      </c>
      <c r="B85" s="3">
        <v>209</v>
      </c>
      <c r="C85" s="12" t="s">
        <v>303</v>
      </c>
      <c r="D85" s="11" t="s">
        <v>304</v>
      </c>
      <c r="E85" s="5" t="s">
        <v>100</v>
      </c>
      <c r="F85" s="5" t="s">
        <v>142</v>
      </c>
      <c r="G85" s="3">
        <v>11830</v>
      </c>
      <c r="H85" s="3"/>
      <c r="I85" s="3">
        <f t="shared" si="10"/>
        <v>11830</v>
      </c>
      <c r="J85" s="3">
        <v>1861</v>
      </c>
      <c r="K85" s="3">
        <f t="shared" si="11"/>
        <v>13691</v>
      </c>
      <c r="L85" s="3"/>
      <c r="M85" s="3">
        <f t="shared" si="12"/>
        <v>13691</v>
      </c>
      <c r="N85" s="3">
        <v>3300</v>
      </c>
      <c r="O85" s="3">
        <v>2078</v>
      </c>
      <c r="P85" s="3">
        <f t="shared" si="13"/>
        <v>19069</v>
      </c>
      <c r="Q85" s="3"/>
      <c r="R85" s="3">
        <f t="shared" si="14"/>
        <v>19069</v>
      </c>
    </row>
    <row r="86" spans="1:18" ht="20.25" customHeight="1">
      <c r="A86" s="3">
        <v>82</v>
      </c>
      <c r="B86" s="3">
        <v>213</v>
      </c>
      <c r="C86" s="10" t="s">
        <v>305</v>
      </c>
      <c r="D86" s="11" t="s">
        <v>306</v>
      </c>
      <c r="E86" s="5" t="s">
        <v>100</v>
      </c>
      <c r="F86" s="5" t="s">
        <v>142</v>
      </c>
      <c r="G86" s="3">
        <v>14138</v>
      </c>
      <c r="H86" s="3"/>
      <c r="I86" s="3">
        <f t="shared" si="10"/>
        <v>14138</v>
      </c>
      <c r="J86" s="3">
        <v>1861</v>
      </c>
      <c r="K86" s="3">
        <f t="shared" si="11"/>
        <v>15999</v>
      </c>
      <c r="L86" s="3"/>
      <c r="M86" s="3">
        <f t="shared" si="12"/>
        <v>15999</v>
      </c>
      <c r="N86" s="3">
        <v>3300</v>
      </c>
      <c r="O86" s="3">
        <v>2078</v>
      </c>
      <c r="P86" s="3">
        <f t="shared" si="13"/>
        <v>21377</v>
      </c>
      <c r="Q86" s="3">
        <v>4608</v>
      </c>
      <c r="R86" s="3">
        <f t="shared" si="14"/>
        <v>16769</v>
      </c>
    </row>
    <row r="87" spans="1:18" ht="20.25" customHeight="1">
      <c r="A87" s="3">
        <v>83</v>
      </c>
      <c r="B87" s="3">
        <v>214</v>
      </c>
      <c r="C87" s="8" t="s">
        <v>307</v>
      </c>
      <c r="D87" s="3" t="s">
        <v>308</v>
      </c>
      <c r="E87" s="5" t="s">
        <v>100</v>
      </c>
      <c r="F87" s="5" t="s">
        <v>142</v>
      </c>
      <c r="G87" s="3">
        <v>19574</v>
      </c>
      <c r="H87" s="3"/>
      <c r="I87" s="3">
        <f t="shared" si="10"/>
        <v>19574</v>
      </c>
      <c r="J87" s="3">
        <v>1861</v>
      </c>
      <c r="K87" s="3">
        <f t="shared" si="11"/>
        <v>21435</v>
      </c>
      <c r="L87" s="3"/>
      <c r="M87" s="3">
        <f t="shared" si="12"/>
        <v>21435</v>
      </c>
      <c r="N87" s="3">
        <v>3300</v>
      </c>
      <c r="O87" s="3">
        <v>2078</v>
      </c>
      <c r="P87" s="3">
        <f t="shared" si="13"/>
        <v>26813</v>
      </c>
      <c r="Q87" s="3"/>
      <c r="R87" s="3">
        <f t="shared" si="14"/>
        <v>26813</v>
      </c>
    </row>
    <row r="88" spans="1:18" ht="20.25" customHeight="1">
      <c r="A88" s="3">
        <v>84</v>
      </c>
      <c r="B88" s="3">
        <v>211</v>
      </c>
      <c r="C88" s="9" t="s">
        <v>309</v>
      </c>
      <c r="D88" s="3" t="s">
        <v>310</v>
      </c>
      <c r="E88" s="5" t="s">
        <v>100</v>
      </c>
      <c r="F88" s="5" t="s">
        <v>142</v>
      </c>
      <c r="G88" s="3">
        <v>11830</v>
      </c>
      <c r="H88" s="3"/>
      <c r="I88" s="3">
        <f t="shared" si="10"/>
        <v>11830</v>
      </c>
      <c r="J88" s="3">
        <v>1861</v>
      </c>
      <c r="K88" s="3">
        <f t="shared" si="11"/>
        <v>13691</v>
      </c>
      <c r="L88" s="3"/>
      <c r="M88" s="3">
        <f t="shared" si="12"/>
        <v>13691</v>
      </c>
      <c r="N88" s="3">
        <v>3300</v>
      </c>
      <c r="O88" s="3">
        <v>2078</v>
      </c>
      <c r="P88" s="3">
        <f t="shared" si="13"/>
        <v>19069</v>
      </c>
      <c r="Q88" s="3"/>
      <c r="R88" s="3">
        <f t="shared" si="14"/>
        <v>19069</v>
      </c>
    </row>
    <row r="89" spans="1:18" ht="20.25" customHeight="1">
      <c r="A89" s="3">
        <v>85</v>
      </c>
      <c r="B89" s="3">
        <v>225</v>
      </c>
      <c r="C89" s="10" t="s">
        <v>311</v>
      </c>
      <c r="D89" s="13" t="s">
        <v>312</v>
      </c>
      <c r="E89" s="5" t="s">
        <v>127</v>
      </c>
      <c r="F89" s="5" t="s">
        <v>142</v>
      </c>
      <c r="G89" s="3">
        <v>11830</v>
      </c>
      <c r="H89" s="3"/>
      <c r="I89" s="3">
        <f t="shared" si="10"/>
        <v>11830</v>
      </c>
      <c r="J89" s="3">
        <v>1861</v>
      </c>
      <c r="K89" s="3">
        <f t="shared" si="11"/>
        <v>13691</v>
      </c>
      <c r="L89" s="3"/>
      <c r="M89" s="3">
        <f t="shared" si="12"/>
        <v>13691</v>
      </c>
      <c r="N89" s="3">
        <v>3300</v>
      </c>
      <c r="O89" s="3">
        <v>2078</v>
      </c>
      <c r="P89" s="3">
        <f t="shared" si="13"/>
        <v>19069</v>
      </c>
      <c r="Q89" s="3"/>
      <c r="R89" s="3">
        <f t="shared" si="14"/>
        <v>19069</v>
      </c>
    </row>
    <row r="90" spans="1:18" ht="20.25" customHeight="1">
      <c r="A90" s="3">
        <v>86</v>
      </c>
      <c r="B90" s="3">
        <v>226</v>
      </c>
      <c r="C90" s="10" t="s">
        <v>313</v>
      </c>
      <c r="D90" s="13" t="s">
        <v>314</v>
      </c>
      <c r="E90" s="5" t="s">
        <v>127</v>
      </c>
      <c r="F90" s="5" t="s">
        <v>142</v>
      </c>
      <c r="G90" s="3">
        <v>11830</v>
      </c>
      <c r="H90" s="3"/>
      <c r="I90" s="3">
        <f t="shared" si="10"/>
        <v>11830</v>
      </c>
      <c r="J90" s="3">
        <v>1861</v>
      </c>
      <c r="K90" s="3">
        <f t="shared" si="11"/>
        <v>13691</v>
      </c>
      <c r="L90" s="3">
        <v>8381</v>
      </c>
      <c r="M90" s="3">
        <f t="shared" si="12"/>
        <v>5310</v>
      </c>
      <c r="N90" s="3">
        <v>3300</v>
      </c>
      <c r="O90" s="3">
        <v>2078</v>
      </c>
      <c r="P90" s="3">
        <f t="shared" si="13"/>
        <v>10688</v>
      </c>
      <c r="Q90" s="3"/>
      <c r="R90" s="3">
        <f t="shared" si="14"/>
        <v>10688</v>
      </c>
    </row>
    <row r="91" spans="1:18" ht="20.25" customHeight="1">
      <c r="A91" s="3">
        <v>87</v>
      </c>
      <c r="B91" s="3">
        <v>226</v>
      </c>
      <c r="C91" s="10" t="s">
        <v>315</v>
      </c>
      <c r="D91" s="13" t="s">
        <v>316</v>
      </c>
      <c r="E91" s="5" t="s">
        <v>127</v>
      </c>
      <c r="F91" s="5" t="s">
        <v>142</v>
      </c>
      <c r="G91" s="3">
        <v>11831</v>
      </c>
      <c r="H91" s="3"/>
      <c r="I91" s="3">
        <f t="shared" si="10"/>
        <v>11831</v>
      </c>
      <c r="J91" s="3">
        <v>1861</v>
      </c>
      <c r="K91" s="3">
        <f t="shared" si="11"/>
        <v>13692</v>
      </c>
      <c r="L91" s="3"/>
      <c r="M91" s="3">
        <f t="shared" si="12"/>
        <v>13692</v>
      </c>
      <c r="N91" s="3">
        <v>3300</v>
      </c>
      <c r="O91" s="3">
        <v>2078</v>
      </c>
      <c r="P91" s="3">
        <f t="shared" si="13"/>
        <v>19070</v>
      </c>
      <c r="Q91" s="3">
        <v>1310</v>
      </c>
      <c r="R91" s="3">
        <f t="shared" si="14"/>
        <v>17760</v>
      </c>
    </row>
    <row r="92" spans="1:18" ht="20.25" customHeight="1">
      <c r="A92" s="3">
        <v>88</v>
      </c>
      <c r="B92" s="3">
        <v>224</v>
      </c>
      <c r="C92" s="9" t="s">
        <v>317</v>
      </c>
      <c r="D92" s="3" t="s">
        <v>318</v>
      </c>
      <c r="E92" s="5" t="s">
        <v>127</v>
      </c>
      <c r="F92" s="5" t="s">
        <v>142</v>
      </c>
      <c r="G92" s="3">
        <v>13492</v>
      </c>
      <c r="H92" s="3">
        <v>7830</v>
      </c>
      <c r="I92" s="3">
        <f t="shared" si="10"/>
        <v>5662</v>
      </c>
      <c r="J92" s="3">
        <v>1861</v>
      </c>
      <c r="K92" s="3">
        <f t="shared" si="11"/>
        <v>7523</v>
      </c>
      <c r="L92" s="3"/>
      <c r="M92" s="3">
        <f t="shared" si="12"/>
        <v>7523</v>
      </c>
      <c r="N92" s="3">
        <v>3300</v>
      </c>
      <c r="O92" s="3">
        <v>2078</v>
      </c>
      <c r="P92" s="3">
        <f t="shared" si="13"/>
        <v>12901</v>
      </c>
      <c r="Q92" s="3"/>
      <c r="R92" s="3">
        <f t="shared" si="14"/>
        <v>12901</v>
      </c>
    </row>
    <row r="93" spans="1:18" ht="20.25" customHeight="1">
      <c r="A93" s="3">
        <v>89</v>
      </c>
      <c r="B93" s="3">
        <v>224</v>
      </c>
      <c r="C93" s="9" t="s">
        <v>319</v>
      </c>
      <c r="D93" s="3" t="s">
        <v>320</v>
      </c>
      <c r="E93" s="5" t="s">
        <v>127</v>
      </c>
      <c r="F93" s="5" t="s">
        <v>142</v>
      </c>
      <c r="G93" s="3">
        <v>11830</v>
      </c>
      <c r="H93" s="3"/>
      <c r="I93" s="3">
        <f t="shared" si="10"/>
        <v>11830</v>
      </c>
      <c r="J93" s="3">
        <v>1861</v>
      </c>
      <c r="K93" s="3">
        <f t="shared" si="11"/>
        <v>13691</v>
      </c>
      <c r="L93" s="3">
        <v>1310</v>
      </c>
      <c r="M93" s="3">
        <f t="shared" si="12"/>
        <v>12381</v>
      </c>
      <c r="N93" s="3">
        <v>3300</v>
      </c>
      <c r="O93" s="3">
        <v>2078</v>
      </c>
      <c r="P93" s="3">
        <f t="shared" si="13"/>
        <v>17759</v>
      </c>
      <c r="Q93" s="3">
        <v>5000</v>
      </c>
      <c r="R93" s="3">
        <f t="shared" si="14"/>
        <v>12759</v>
      </c>
    </row>
  </sheetData>
  <mergeCells count="3">
    <mergeCell ref="A3:R3"/>
    <mergeCell ref="A2:R2"/>
    <mergeCell ref="A1:R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8"/>
  <sheetViews>
    <sheetView workbookViewId="0">
      <selection activeCell="W82" sqref="W82"/>
    </sheetView>
  </sheetViews>
  <sheetFormatPr defaultRowHeight="15"/>
  <cols>
    <col min="1" max="1" width="6.140625" customWidth="1"/>
    <col min="2" max="2" width="6.140625" hidden="1" customWidth="1"/>
    <col min="3" max="3" width="32.42578125" customWidth="1"/>
    <col min="4" max="4" width="15.85546875" customWidth="1"/>
    <col min="5" max="5" width="9.42578125" customWidth="1"/>
    <col min="6" max="6" width="8.28515625" customWidth="1"/>
    <col min="7" max="13" width="9.42578125" hidden="1" customWidth="1"/>
    <col min="14" max="14" width="7.140625" hidden="1" customWidth="1"/>
    <col min="15" max="15" width="6" hidden="1" customWidth="1"/>
    <col min="16" max="16" width="6.7109375" hidden="1" customWidth="1"/>
    <col min="17" max="17" width="9.42578125" hidden="1" customWidth="1"/>
    <col min="18" max="18" width="10.5703125" customWidth="1"/>
  </cols>
  <sheetData>
    <row r="1" spans="1:18" ht="20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0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0.25" customHeight="1">
      <c r="A3" s="20" t="s">
        <v>493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0.25" customHeight="1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1" t="s">
        <v>141</v>
      </c>
      <c r="H4" s="1" t="s">
        <v>490</v>
      </c>
      <c r="I4" s="1" t="s">
        <v>141</v>
      </c>
      <c r="J4" s="19" t="s">
        <v>491</v>
      </c>
      <c r="K4" s="19" t="s">
        <v>141</v>
      </c>
      <c r="L4" s="1" t="s">
        <v>490</v>
      </c>
      <c r="M4" s="1" t="s">
        <v>141</v>
      </c>
      <c r="N4" s="1" t="s">
        <v>494</v>
      </c>
      <c r="O4" s="1" t="s">
        <v>495</v>
      </c>
      <c r="P4" s="1" t="s">
        <v>141</v>
      </c>
      <c r="Q4" s="1" t="s">
        <v>490</v>
      </c>
      <c r="R4" s="1" t="s">
        <v>141</v>
      </c>
    </row>
    <row r="5" spans="1:18" ht="20.25" customHeight="1">
      <c r="A5" s="3">
        <v>1</v>
      </c>
      <c r="B5" s="3">
        <v>104</v>
      </c>
      <c r="C5" s="14" t="s">
        <v>322</v>
      </c>
      <c r="D5" s="15" t="s">
        <v>323</v>
      </c>
      <c r="E5" s="3" t="s">
        <v>10</v>
      </c>
      <c r="F5" s="5" t="s">
        <v>321</v>
      </c>
      <c r="G5" s="3">
        <v>13053</v>
      </c>
      <c r="H5" s="3">
        <v>4979</v>
      </c>
      <c r="I5" s="3">
        <f t="shared" ref="I5:I37" si="0">(G5-H5)</f>
        <v>8074</v>
      </c>
      <c r="J5" s="3">
        <v>1861</v>
      </c>
      <c r="K5" s="3">
        <f t="shared" ref="K5:K37" si="1">(I5+J5)</f>
        <v>9935</v>
      </c>
      <c r="L5" s="3">
        <v>4074</v>
      </c>
      <c r="M5" s="3">
        <f t="shared" ref="M5:M37" si="2">(K5-L5)</f>
        <v>5861</v>
      </c>
      <c r="N5" s="3">
        <v>3300</v>
      </c>
      <c r="O5" s="3">
        <v>2078</v>
      </c>
      <c r="P5" s="3">
        <f t="shared" ref="P5:P36" si="3">(M5+N5+O5)</f>
        <v>11239</v>
      </c>
      <c r="Q5" s="3"/>
      <c r="R5" s="3">
        <f t="shared" ref="R5:R37" si="4">(P5-Q5)</f>
        <v>11239</v>
      </c>
    </row>
    <row r="6" spans="1:18" ht="20.25" customHeight="1">
      <c r="A6" s="3">
        <v>2</v>
      </c>
      <c r="B6" s="3">
        <v>103</v>
      </c>
      <c r="C6" s="16" t="s">
        <v>324</v>
      </c>
      <c r="D6" s="15" t="s">
        <v>325</v>
      </c>
      <c r="E6" s="3" t="s">
        <v>10</v>
      </c>
      <c r="F6" s="5" t="s">
        <v>321</v>
      </c>
      <c r="G6" s="3">
        <v>13833</v>
      </c>
      <c r="H6" s="3"/>
      <c r="I6" s="3">
        <f t="shared" si="0"/>
        <v>13833</v>
      </c>
      <c r="J6" s="3">
        <v>1861</v>
      </c>
      <c r="K6" s="3">
        <f t="shared" si="1"/>
        <v>15694</v>
      </c>
      <c r="L6" s="3"/>
      <c r="M6" s="3">
        <f t="shared" si="2"/>
        <v>15694</v>
      </c>
      <c r="N6" s="3">
        <v>3300</v>
      </c>
      <c r="O6" s="3">
        <v>2078</v>
      </c>
      <c r="P6" s="3">
        <f t="shared" si="3"/>
        <v>21072</v>
      </c>
      <c r="Q6" s="3"/>
      <c r="R6" s="3">
        <f t="shared" si="4"/>
        <v>21072</v>
      </c>
    </row>
    <row r="7" spans="1:18" ht="20.25" customHeight="1">
      <c r="A7" s="3">
        <v>3</v>
      </c>
      <c r="B7" s="3">
        <v>102</v>
      </c>
      <c r="C7" s="14" t="s">
        <v>326</v>
      </c>
      <c r="D7" s="15" t="s">
        <v>327</v>
      </c>
      <c r="E7" s="3" t="s">
        <v>10</v>
      </c>
      <c r="F7" s="5" t="s">
        <v>321</v>
      </c>
      <c r="G7" s="3">
        <v>13647</v>
      </c>
      <c r="H7" s="3">
        <v>3307</v>
      </c>
      <c r="I7" s="3">
        <f t="shared" si="0"/>
        <v>10340</v>
      </c>
      <c r="J7" s="3">
        <v>1861</v>
      </c>
      <c r="K7" s="3">
        <f t="shared" si="1"/>
        <v>12201</v>
      </c>
      <c r="L7" s="3"/>
      <c r="M7" s="3">
        <f t="shared" si="2"/>
        <v>12201</v>
      </c>
      <c r="N7" s="3">
        <v>3300</v>
      </c>
      <c r="O7" s="3">
        <v>2078</v>
      </c>
      <c r="P7" s="3">
        <f t="shared" si="3"/>
        <v>17579</v>
      </c>
      <c r="Q7" s="3">
        <v>5935</v>
      </c>
      <c r="R7" s="3">
        <f t="shared" si="4"/>
        <v>11644</v>
      </c>
    </row>
    <row r="8" spans="1:18" ht="20.25" customHeight="1">
      <c r="A8" s="3">
        <v>4</v>
      </c>
      <c r="B8" s="3">
        <v>101</v>
      </c>
      <c r="C8" s="16" t="s">
        <v>328</v>
      </c>
      <c r="D8" s="15" t="s">
        <v>329</v>
      </c>
      <c r="E8" s="3" t="s">
        <v>10</v>
      </c>
      <c r="F8" s="5" t="s">
        <v>321</v>
      </c>
      <c r="G8" s="3">
        <v>13825</v>
      </c>
      <c r="H8" s="3"/>
      <c r="I8" s="3">
        <f t="shared" si="0"/>
        <v>13825</v>
      </c>
      <c r="J8" s="3">
        <v>1861</v>
      </c>
      <c r="K8" s="3">
        <f t="shared" si="1"/>
        <v>15686</v>
      </c>
      <c r="L8" s="3"/>
      <c r="M8" s="3">
        <f t="shared" si="2"/>
        <v>15686</v>
      </c>
      <c r="N8" s="3">
        <v>3300</v>
      </c>
      <c r="O8" s="3">
        <v>2078</v>
      </c>
      <c r="P8" s="3">
        <f t="shared" si="3"/>
        <v>21064</v>
      </c>
      <c r="Q8" s="3"/>
      <c r="R8" s="3">
        <f t="shared" si="4"/>
        <v>21064</v>
      </c>
    </row>
    <row r="9" spans="1:18" ht="20.25" customHeight="1">
      <c r="A9" s="3">
        <v>5</v>
      </c>
      <c r="B9" s="3">
        <v>101</v>
      </c>
      <c r="C9" s="16" t="s">
        <v>330</v>
      </c>
      <c r="D9" s="15" t="s">
        <v>331</v>
      </c>
      <c r="E9" s="3" t="s">
        <v>10</v>
      </c>
      <c r="F9" s="5" t="s">
        <v>321</v>
      </c>
      <c r="G9" s="3">
        <v>13827</v>
      </c>
      <c r="H9" s="3">
        <v>9827</v>
      </c>
      <c r="I9" s="3">
        <f t="shared" si="0"/>
        <v>4000</v>
      </c>
      <c r="J9" s="3">
        <v>1861</v>
      </c>
      <c r="K9" s="3">
        <f t="shared" si="1"/>
        <v>5861</v>
      </c>
      <c r="L9" s="3"/>
      <c r="M9" s="3">
        <f t="shared" si="2"/>
        <v>5861</v>
      </c>
      <c r="N9" s="3">
        <v>3300</v>
      </c>
      <c r="O9" s="3">
        <v>2078</v>
      </c>
      <c r="P9" s="3">
        <f t="shared" si="3"/>
        <v>11239</v>
      </c>
      <c r="Q9" s="3"/>
      <c r="R9" s="3">
        <f t="shared" si="4"/>
        <v>11239</v>
      </c>
    </row>
    <row r="10" spans="1:18" ht="20.25" customHeight="1">
      <c r="A10" s="3">
        <v>6</v>
      </c>
      <c r="B10" s="3">
        <v>104</v>
      </c>
      <c r="C10" s="14" t="s">
        <v>332</v>
      </c>
      <c r="D10" s="15" t="s">
        <v>333</v>
      </c>
      <c r="E10" s="3" t="s">
        <v>10</v>
      </c>
      <c r="F10" s="5" t="s">
        <v>321</v>
      </c>
      <c r="G10" s="3">
        <v>15425</v>
      </c>
      <c r="H10" s="3">
        <v>2533</v>
      </c>
      <c r="I10" s="3">
        <f t="shared" si="0"/>
        <v>12892</v>
      </c>
      <c r="J10" s="3">
        <v>1861</v>
      </c>
      <c r="K10" s="3">
        <f t="shared" si="1"/>
        <v>14753</v>
      </c>
      <c r="L10" s="3">
        <v>6520</v>
      </c>
      <c r="M10" s="3">
        <f t="shared" si="2"/>
        <v>8233</v>
      </c>
      <c r="N10" s="3">
        <v>3300</v>
      </c>
      <c r="O10" s="3">
        <v>2078</v>
      </c>
      <c r="P10" s="3">
        <f t="shared" si="3"/>
        <v>13611</v>
      </c>
      <c r="Q10" s="3"/>
      <c r="R10" s="3">
        <f t="shared" si="4"/>
        <v>13611</v>
      </c>
    </row>
    <row r="11" spans="1:18" ht="20.25" customHeight="1">
      <c r="A11" s="3">
        <v>7</v>
      </c>
      <c r="B11" s="3">
        <v>103</v>
      </c>
      <c r="C11" s="14" t="s">
        <v>334</v>
      </c>
      <c r="D11" s="15" t="s">
        <v>335</v>
      </c>
      <c r="E11" s="3" t="s">
        <v>10</v>
      </c>
      <c r="F11" s="5" t="s">
        <v>321</v>
      </c>
      <c r="G11" s="3">
        <v>13787</v>
      </c>
      <c r="H11" s="3"/>
      <c r="I11" s="3">
        <f t="shared" si="0"/>
        <v>13787</v>
      </c>
      <c r="J11" s="3">
        <v>1861</v>
      </c>
      <c r="K11" s="3">
        <f t="shared" si="1"/>
        <v>15648</v>
      </c>
      <c r="L11" s="3"/>
      <c r="M11" s="3">
        <f t="shared" si="2"/>
        <v>15648</v>
      </c>
      <c r="N11" s="3">
        <v>3300</v>
      </c>
      <c r="O11" s="3">
        <v>2078</v>
      </c>
      <c r="P11" s="3">
        <f t="shared" si="3"/>
        <v>21026</v>
      </c>
      <c r="Q11" s="3">
        <v>7001</v>
      </c>
      <c r="R11" s="3">
        <f t="shared" si="4"/>
        <v>14025</v>
      </c>
    </row>
    <row r="12" spans="1:18" ht="20.25" customHeight="1">
      <c r="A12" s="3">
        <v>8</v>
      </c>
      <c r="B12" s="3">
        <v>102</v>
      </c>
      <c r="C12" s="16" t="s">
        <v>336</v>
      </c>
      <c r="D12" s="15" t="s">
        <v>337</v>
      </c>
      <c r="E12" s="3" t="s">
        <v>10</v>
      </c>
      <c r="F12" s="5" t="s">
        <v>321</v>
      </c>
      <c r="G12" s="3">
        <v>12281</v>
      </c>
      <c r="H12" s="3"/>
      <c r="I12" s="3">
        <f t="shared" si="0"/>
        <v>12281</v>
      </c>
      <c r="J12" s="3">
        <v>1861</v>
      </c>
      <c r="K12" s="3">
        <f t="shared" si="1"/>
        <v>14142</v>
      </c>
      <c r="L12" s="3">
        <v>774</v>
      </c>
      <c r="M12" s="3">
        <f t="shared" si="2"/>
        <v>13368</v>
      </c>
      <c r="N12" s="3">
        <v>3300</v>
      </c>
      <c r="O12" s="3">
        <v>2078</v>
      </c>
      <c r="P12" s="3">
        <f t="shared" si="3"/>
        <v>18746</v>
      </c>
      <c r="Q12" s="3"/>
      <c r="R12" s="3">
        <f t="shared" si="4"/>
        <v>18746</v>
      </c>
    </row>
    <row r="13" spans="1:18" ht="20.25" customHeight="1">
      <c r="A13" s="3">
        <v>9</v>
      </c>
      <c r="B13" s="3">
        <v>4</v>
      </c>
      <c r="C13" s="12" t="s">
        <v>338</v>
      </c>
      <c r="D13" s="13" t="s">
        <v>339</v>
      </c>
      <c r="E13" s="3" t="s">
        <v>16</v>
      </c>
      <c r="F13" s="5" t="s">
        <v>321</v>
      </c>
      <c r="G13" s="3">
        <v>23310</v>
      </c>
      <c r="H13" s="3"/>
      <c r="I13" s="3">
        <f t="shared" si="0"/>
        <v>23310</v>
      </c>
      <c r="J13" s="3">
        <v>1861</v>
      </c>
      <c r="K13" s="3">
        <f t="shared" si="1"/>
        <v>25171</v>
      </c>
      <c r="L13" s="3"/>
      <c r="M13" s="3">
        <f t="shared" si="2"/>
        <v>25171</v>
      </c>
      <c r="N13" s="3">
        <v>3300</v>
      </c>
      <c r="O13" s="3">
        <v>2078</v>
      </c>
      <c r="P13" s="3">
        <f t="shared" si="3"/>
        <v>30549</v>
      </c>
      <c r="Q13" s="3">
        <v>10994</v>
      </c>
      <c r="R13" s="3">
        <f t="shared" si="4"/>
        <v>19555</v>
      </c>
    </row>
    <row r="14" spans="1:18" ht="20.25" customHeight="1">
      <c r="A14" s="3">
        <v>10</v>
      </c>
      <c r="B14" s="3">
        <v>3</v>
      </c>
      <c r="C14" s="10" t="s">
        <v>340</v>
      </c>
      <c r="D14" s="13" t="s">
        <v>341</v>
      </c>
      <c r="E14" s="3" t="s">
        <v>16</v>
      </c>
      <c r="F14" s="5" t="s">
        <v>321</v>
      </c>
      <c r="G14" s="3">
        <v>13827</v>
      </c>
      <c r="H14" s="3"/>
      <c r="I14" s="3">
        <f t="shared" si="0"/>
        <v>13827</v>
      </c>
      <c r="J14" s="3">
        <v>1861</v>
      </c>
      <c r="K14" s="3">
        <f t="shared" si="1"/>
        <v>15688</v>
      </c>
      <c r="L14" s="3"/>
      <c r="M14" s="3">
        <f t="shared" si="2"/>
        <v>15688</v>
      </c>
      <c r="N14" s="3">
        <v>3300</v>
      </c>
      <c r="O14" s="3">
        <v>2078</v>
      </c>
      <c r="P14" s="3">
        <f t="shared" si="3"/>
        <v>21066</v>
      </c>
      <c r="Q14" s="3"/>
      <c r="R14" s="3">
        <f t="shared" si="4"/>
        <v>21066</v>
      </c>
    </row>
    <row r="15" spans="1:18" ht="20.25" customHeight="1">
      <c r="A15" s="3">
        <v>11</v>
      </c>
      <c r="B15" s="3">
        <v>6</v>
      </c>
      <c r="C15" s="10" t="s">
        <v>342</v>
      </c>
      <c r="D15" s="13" t="s">
        <v>343</v>
      </c>
      <c r="E15" s="3" t="s">
        <v>16</v>
      </c>
      <c r="F15" s="5" t="s">
        <v>321</v>
      </c>
      <c r="G15" s="3">
        <v>11375</v>
      </c>
      <c r="H15" s="3"/>
      <c r="I15" s="3">
        <f t="shared" si="0"/>
        <v>11375</v>
      </c>
      <c r="J15" s="3">
        <v>1861</v>
      </c>
      <c r="K15" s="3">
        <f t="shared" si="1"/>
        <v>13236</v>
      </c>
      <c r="L15" s="3">
        <v>5935</v>
      </c>
      <c r="M15" s="3">
        <f t="shared" si="2"/>
        <v>7301</v>
      </c>
      <c r="N15" s="3">
        <v>3300</v>
      </c>
      <c r="O15" s="3">
        <v>2078</v>
      </c>
      <c r="P15" s="3">
        <f t="shared" si="3"/>
        <v>12679</v>
      </c>
      <c r="Q15" s="3"/>
      <c r="R15" s="3">
        <f t="shared" si="4"/>
        <v>12679</v>
      </c>
    </row>
    <row r="16" spans="1:18" ht="20.25" customHeight="1">
      <c r="A16" s="3">
        <v>12</v>
      </c>
      <c r="B16" s="3">
        <v>6</v>
      </c>
      <c r="C16" s="12" t="s">
        <v>344</v>
      </c>
      <c r="D16" s="13" t="s">
        <v>345</v>
      </c>
      <c r="E16" s="3" t="s">
        <v>16</v>
      </c>
      <c r="F16" s="5" t="s">
        <v>321</v>
      </c>
      <c r="G16" s="3">
        <v>13820</v>
      </c>
      <c r="H16" s="3"/>
      <c r="I16" s="3">
        <f t="shared" si="0"/>
        <v>13820</v>
      </c>
      <c r="J16" s="3">
        <v>1861</v>
      </c>
      <c r="K16" s="3">
        <f t="shared" si="1"/>
        <v>15681</v>
      </c>
      <c r="L16" s="3">
        <v>6519</v>
      </c>
      <c r="M16" s="3">
        <f t="shared" si="2"/>
        <v>9162</v>
      </c>
      <c r="N16" s="3">
        <v>3300</v>
      </c>
      <c r="O16" s="3">
        <v>2078</v>
      </c>
      <c r="P16" s="3">
        <f t="shared" si="3"/>
        <v>14540</v>
      </c>
      <c r="Q16" s="3">
        <v>1861</v>
      </c>
      <c r="R16" s="3">
        <f t="shared" si="4"/>
        <v>12679</v>
      </c>
    </row>
    <row r="17" spans="1:18" ht="20.25" customHeight="1">
      <c r="A17" s="3">
        <v>13</v>
      </c>
      <c r="B17" s="3">
        <v>6</v>
      </c>
      <c r="C17" s="12" t="s">
        <v>346</v>
      </c>
      <c r="D17" s="13" t="s">
        <v>347</v>
      </c>
      <c r="E17" s="3" t="s">
        <v>16</v>
      </c>
      <c r="F17" s="5" t="s">
        <v>321</v>
      </c>
      <c r="G17" s="3">
        <v>13827</v>
      </c>
      <c r="H17" s="3"/>
      <c r="I17" s="3">
        <f t="shared" si="0"/>
        <v>13827</v>
      </c>
      <c r="J17" s="3">
        <v>1861</v>
      </c>
      <c r="K17" s="3">
        <f t="shared" si="1"/>
        <v>15688</v>
      </c>
      <c r="L17" s="3"/>
      <c r="M17" s="3">
        <f t="shared" si="2"/>
        <v>15688</v>
      </c>
      <c r="N17" s="3">
        <v>3300</v>
      </c>
      <c r="O17" s="3">
        <v>2078</v>
      </c>
      <c r="P17" s="3">
        <f t="shared" si="3"/>
        <v>21066</v>
      </c>
      <c r="Q17" s="3"/>
      <c r="R17" s="3">
        <f t="shared" si="4"/>
        <v>21066</v>
      </c>
    </row>
    <row r="18" spans="1:18" ht="20.25" customHeight="1">
      <c r="A18" s="3">
        <v>14</v>
      </c>
      <c r="B18" s="3">
        <v>2</v>
      </c>
      <c r="C18" s="10" t="s">
        <v>348</v>
      </c>
      <c r="D18" s="13" t="s">
        <v>349</v>
      </c>
      <c r="E18" s="3" t="s">
        <v>16</v>
      </c>
      <c r="F18" s="5" t="s">
        <v>321</v>
      </c>
      <c r="G18" s="3">
        <v>13827</v>
      </c>
      <c r="H18" s="3">
        <v>4979</v>
      </c>
      <c r="I18" s="3">
        <f t="shared" si="0"/>
        <v>8848</v>
      </c>
      <c r="J18" s="3">
        <v>1861</v>
      </c>
      <c r="K18" s="3">
        <f t="shared" si="1"/>
        <v>10709</v>
      </c>
      <c r="L18" s="3"/>
      <c r="M18" s="3">
        <f t="shared" si="2"/>
        <v>10709</v>
      </c>
      <c r="N18" s="3">
        <v>3300</v>
      </c>
      <c r="O18" s="3">
        <v>2078</v>
      </c>
      <c r="P18" s="3">
        <f t="shared" si="3"/>
        <v>16087</v>
      </c>
      <c r="Q18" s="3"/>
      <c r="R18" s="3">
        <f t="shared" si="4"/>
        <v>16087</v>
      </c>
    </row>
    <row r="19" spans="1:18" ht="20.25" customHeight="1">
      <c r="A19" s="3">
        <v>15</v>
      </c>
      <c r="B19" s="3">
        <v>4</v>
      </c>
      <c r="C19" s="10" t="s">
        <v>350</v>
      </c>
      <c r="D19" s="13" t="s">
        <v>351</v>
      </c>
      <c r="E19" s="3" t="s">
        <v>16</v>
      </c>
      <c r="F19" s="5" t="s">
        <v>321</v>
      </c>
      <c r="G19" s="3">
        <v>20011</v>
      </c>
      <c r="H19" s="3"/>
      <c r="I19" s="3">
        <f t="shared" si="0"/>
        <v>20011</v>
      </c>
      <c r="J19" s="3">
        <v>1861</v>
      </c>
      <c r="K19" s="3">
        <f t="shared" si="1"/>
        <v>21872</v>
      </c>
      <c r="L19" s="3">
        <v>10994</v>
      </c>
      <c r="M19" s="3">
        <f t="shared" si="2"/>
        <v>10878</v>
      </c>
      <c r="N19" s="3">
        <v>3300</v>
      </c>
      <c r="O19" s="3">
        <v>2078</v>
      </c>
      <c r="P19" s="3">
        <f t="shared" si="3"/>
        <v>16256</v>
      </c>
      <c r="Q19" s="3"/>
      <c r="R19" s="3">
        <f t="shared" si="4"/>
        <v>16256</v>
      </c>
    </row>
    <row r="20" spans="1:18" ht="20.25" customHeight="1">
      <c r="A20" s="3">
        <v>16</v>
      </c>
      <c r="B20" s="3">
        <v>6</v>
      </c>
      <c r="C20" s="10" t="s">
        <v>352</v>
      </c>
      <c r="D20" s="13" t="s">
        <v>353</v>
      </c>
      <c r="E20" s="3" t="s">
        <v>16</v>
      </c>
      <c r="F20" s="5" t="s">
        <v>321</v>
      </c>
      <c r="G20" s="3">
        <v>13053</v>
      </c>
      <c r="H20" s="3">
        <v>2533</v>
      </c>
      <c r="I20" s="3">
        <f t="shared" si="0"/>
        <v>10520</v>
      </c>
      <c r="J20" s="3">
        <v>1861</v>
      </c>
      <c r="K20" s="3">
        <f t="shared" si="1"/>
        <v>12381</v>
      </c>
      <c r="L20" s="3"/>
      <c r="M20" s="3">
        <f t="shared" si="2"/>
        <v>12381</v>
      </c>
      <c r="N20" s="3">
        <v>3300</v>
      </c>
      <c r="O20" s="3">
        <v>2078</v>
      </c>
      <c r="P20" s="3">
        <f t="shared" si="3"/>
        <v>17759</v>
      </c>
      <c r="Q20" s="3"/>
      <c r="R20" s="3">
        <f t="shared" si="4"/>
        <v>17759</v>
      </c>
    </row>
    <row r="21" spans="1:18" ht="20.25" customHeight="1">
      <c r="A21" s="3">
        <v>17</v>
      </c>
      <c r="B21" s="3">
        <v>4</v>
      </c>
      <c r="C21" s="10" t="s">
        <v>354</v>
      </c>
      <c r="D21" s="13" t="s">
        <v>355</v>
      </c>
      <c r="E21" s="3" t="s">
        <v>16</v>
      </c>
      <c r="F21" s="5" t="s">
        <v>321</v>
      </c>
      <c r="G21" s="3">
        <v>23311</v>
      </c>
      <c r="H21" s="3"/>
      <c r="I21" s="3">
        <f t="shared" si="0"/>
        <v>23311</v>
      </c>
      <c r="J21" s="3">
        <v>1861</v>
      </c>
      <c r="K21" s="3">
        <f t="shared" si="1"/>
        <v>25172</v>
      </c>
      <c r="L21" s="3"/>
      <c r="M21" s="3">
        <f t="shared" si="2"/>
        <v>25172</v>
      </c>
      <c r="N21" s="3">
        <v>3300</v>
      </c>
      <c r="O21" s="3">
        <v>2078</v>
      </c>
      <c r="P21" s="3">
        <f t="shared" si="3"/>
        <v>30550</v>
      </c>
      <c r="Q21" s="3">
        <v>10994</v>
      </c>
      <c r="R21" s="3">
        <f t="shared" si="4"/>
        <v>19556</v>
      </c>
    </row>
    <row r="22" spans="1:18" ht="20.25" customHeight="1">
      <c r="A22" s="3">
        <v>18</v>
      </c>
      <c r="B22" s="3">
        <v>3</v>
      </c>
      <c r="C22" s="10" t="s">
        <v>356</v>
      </c>
      <c r="D22" s="13" t="s">
        <v>357</v>
      </c>
      <c r="E22" s="3" t="s">
        <v>16</v>
      </c>
      <c r="F22" s="5" t="s">
        <v>321</v>
      </c>
      <c r="G22" s="3">
        <v>13827</v>
      </c>
      <c r="H22" s="3"/>
      <c r="I22" s="3">
        <f t="shared" si="0"/>
        <v>13827</v>
      </c>
      <c r="J22" s="3">
        <v>1861</v>
      </c>
      <c r="K22" s="3">
        <f t="shared" si="1"/>
        <v>15688</v>
      </c>
      <c r="L22" s="3"/>
      <c r="M22" s="3">
        <f t="shared" si="2"/>
        <v>15688</v>
      </c>
      <c r="N22" s="3">
        <v>3300</v>
      </c>
      <c r="O22" s="3">
        <v>2078</v>
      </c>
      <c r="P22" s="3">
        <f t="shared" si="3"/>
        <v>21066</v>
      </c>
      <c r="Q22" s="3"/>
      <c r="R22" s="3">
        <f t="shared" si="4"/>
        <v>21066</v>
      </c>
    </row>
    <row r="23" spans="1:18" ht="20.25" customHeight="1">
      <c r="A23" s="3">
        <v>19</v>
      </c>
      <c r="B23" s="3">
        <v>5</v>
      </c>
      <c r="C23" s="10" t="s">
        <v>358</v>
      </c>
      <c r="D23" s="13" t="s">
        <v>359</v>
      </c>
      <c r="E23" s="3" t="s">
        <v>16</v>
      </c>
      <c r="F23" s="5" t="s">
        <v>321</v>
      </c>
      <c r="G23" s="3">
        <v>11199</v>
      </c>
      <c r="H23" s="3"/>
      <c r="I23" s="3">
        <f t="shared" si="0"/>
        <v>11199</v>
      </c>
      <c r="J23" s="3">
        <v>1861</v>
      </c>
      <c r="K23" s="3">
        <f t="shared" si="1"/>
        <v>13060</v>
      </c>
      <c r="L23" s="3"/>
      <c r="M23" s="3">
        <f t="shared" si="2"/>
        <v>13060</v>
      </c>
      <c r="N23" s="3">
        <v>3300</v>
      </c>
      <c r="O23" s="3">
        <v>2078</v>
      </c>
      <c r="P23" s="3">
        <f t="shared" si="3"/>
        <v>18438</v>
      </c>
      <c r="Q23" s="3">
        <v>6520</v>
      </c>
      <c r="R23" s="3">
        <f t="shared" si="4"/>
        <v>11918</v>
      </c>
    </row>
    <row r="24" spans="1:18" ht="20.25" customHeight="1">
      <c r="A24" s="3">
        <v>20</v>
      </c>
      <c r="B24" s="3">
        <v>6</v>
      </c>
      <c r="C24" s="10" t="s">
        <v>360</v>
      </c>
      <c r="D24" s="13" t="s">
        <v>361</v>
      </c>
      <c r="E24" s="3" t="s">
        <v>16</v>
      </c>
      <c r="F24" s="5" t="s">
        <v>321</v>
      </c>
      <c r="G24" s="3">
        <v>13827</v>
      </c>
      <c r="H24" s="3"/>
      <c r="I24" s="3">
        <f t="shared" si="0"/>
        <v>13827</v>
      </c>
      <c r="J24" s="3">
        <v>1861</v>
      </c>
      <c r="K24" s="3">
        <f t="shared" si="1"/>
        <v>15688</v>
      </c>
      <c r="L24" s="3"/>
      <c r="M24" s="3">
        <f t="shared" si="2"/>
        <v>15688</v>
      </c>
      <c r="N24" s="3">
        <v>3300</v>
      </c>
      <c r="O24" s="3">
        <v>2078</v>
      </c>
      <c r="P24" s="3">
        <f t="shared" si="3"/>
        <v>21066</v>
      </c>
      <c r="Q24" s="3"/>
      <c r="R24" s="3">
        <f t="shared" si="4"/>
        <v>21066</v>
      </c>
    </row>
    <row r="25" spans="1:18" ht="20.25" customHeight="1">
      <c r="A25" s="3">
        <v>21</v>
      </c>
      <c r="B25" s="3">
        <v>1</v>
      </c>
      <c r="C25" s="10" t="s">
        <v>362</v>
      </c>
      <c r="D25" s="13" t="s">
        <v>363</v>
      </c>
      <c r="E25" s="3" t="s">
        <v>16</v>
      </c>
      <c r="F25" s="5" t="s">
        <v>321</v>
      </c>
      <c r="G25" s="3">
        <v>13827</v>
      </c>
      <c r="H25" s="3">
        <v>4979</v>
      </c>
      <c r="I25" s="3">
        <f t="shared" si="0"/>
        <v>8848</v>
      </c>
      <c r="J25" s="3">
        <v>1861</v>
      </c>
      <c r="K25" s="3">
        <f t="shared" si="1"/>
        <v>10709</v>
      </c>
      <c r="L25" s="3">
        <v>5935</v>
      </c>
      <c r="M25" s="3">
        <f t="shared" si="2"/>
        <v>4774</v>
      </c>
      <c r="N25" s="3">
        <v>3300</v>
      </c>
      <c r="O25" s="3">
        <v>2078</v>
      </c>
      <c r="P25" s="3">
        <f t="shared" si="3"/>
        <v>10152</v>
      </c>
      <c r="Q25" s="3"/>
      <c r="R25" s="3">
        <f t="shared" si="4"/>
        <v>10152</v>
      </c>
    </row>
    <row r="26" spans="1:18" ht="20.25" customHeight="1">
      <c r="A26" s="3">
        <v>22</v>
      </c>
      <c r="B26" s="3">
        <v>1</v>
      </c>
      <c r="C26" s="10" t="s">
        <v>364</v>
      </c>
      <c r="D26" s="13" t="s">
        <v>365</v>
      </c>
      <c r="E26" s="3" t="s">
        <v>16</v>
      </c>
      <c r="F26" s="5" t="s">
        <v>321</v>
      </c>
      <c r="G26" s="3">
        <v>15665</v>
      </c>
      <c r="H26" s="3">
        <v>4979</v>
      </c>
      <c r="I26" s="3">
        <f t="shared" si="0"/>
        <v>10686</v>
      </c>
      <c r="J26" s="3">
        <v>1861</v>
      </c>
      <c r="K26" s="3">
        <f t="shared" si="1"/>
        <v>12547</v>
      </c>
      <c r="L26" s="3"/>
      <c r="M26" s="3">
        <f t="shared" si="2"/>
        <v>12547</v>
      </c>
      <c r="N26" s="3">
        <v>3300</v>
      </c>
      <c r="O26" s="3">
        <v>2078</v>
      </c>
      <c r="P26" s="3">
        <f t="shared" si="3"/>
        <v>17925</v>
      </c>
      <c r="Q26" s="3">
        <v>5935</v>
      </c>
      <c r="R26" s="3">
        <f t="shared" si="4"/>
        <v>11990</v>
      </c>
    </row>
    <row r="27" spans="1:18" ht="20.25" customHeight="1">
      <c r="A27" s="3">
        <v>23</v>
      </c>
      <c r="B27" s="3">
        <v>8</v>
      </c>
      <c r="C27" s="12" t="s">
        <v>366</v>
      </c>
      <c r="D27" s="3" t="s">
        <v>367</v>
      </c>
      <c r="E27" s="3" t="s">
        <v>53</v>
      </c>
      <c r="F27" s="5" t="s">
        <v>321</v>
      </c>
      <c r="G27" s="3">
        <v>13827</v>
      </c>
      <c r="H27" s="3"/>
      <c r="I27" s="3">
        <f t="shared" si="0"/>
        <v>13827</v>
      </c>
      <c r="J27" s="3">
        <v>1861</v>
      </c>
      <c r="K27" s="3">
        <f t="shared" si="1"/>
        <v>15688</v>
      </c>
      <c r="L27" s="3"/>
      <c r="M27" s="3">
        <f t="shared" si="2"/>
        <v>15688</v>
      </c>
      <c r="N27" s="3">
        <v>3300</v>
      </c>
      <c r="O27" s="3">
        <v>2078</v>
      </c>
      <c r="P27" s="3">
        <f t="shared" si="3"/>
        <v>21066</v>
      </c>
      <c r="Q27" s="3"/>
      <c r="R27" s="3">
        <f t="shared" si="4"/>
        <v>21066</v>
      </c>
    </row>
    <row r="28" spans="1:18" ht="20.25" customHeight="1">
      <c r="A28" s="3">
        <v>24</v>
      </c>
      <c r="B28" s="3">
        <v>8</v>
      </c>
      <c r="C28" s="12" t="s">
        <v>368</v>
      </c>
      <c r="D28" s="3" t="s">
        <v>369</v>
      </c>
      <c r="E28" s="3" t="s">
        <v>53</v>
      </c>
      <c r="F28" s="5" t="s">
        <v>321</v>
      </c>
      <c r="G28" s="3">
        <v>19612</v>
      </c>
      <c r="H28" s="3"/>
      <c r="I28" s="3">
        <f t="shared" si="0"/>
        <v>19612</v>
      </c>
      <c r="J28" s="3">
        <v>1861</v>
      </c>
      <c r="K28" s="3">
        <f t="shared" si="1"/>
        <v>21473</v>
      </c>
      <c r="L28" s="3"/>
      <c r="M28" s="3">
        <f t="shared" si="2"/>
        <v>21473</v>
      </c>
      <c r="N28" s="3">
        <v>3300</v>
      </c>
      <c r="O28" s="3">
        <v>2078</v>
      </c>
      <c r="P28" s="3">
        <f t="shared" si="3"/>
        <v>26851</v>
      </c>
      <c r="Q28" s="3">
        <v>15688</v>
      </c>
      <c r="R28" s="3">
        <f t="shared" si="4"/>
        <v>11163</v>
      </c>
    </row>
    <row r="29" spans="1:18" ht="20.25" customHeight="1">
      <c r="A29" s="3">
        <v>25</v>
      </c>
      <c r="B29" s="3">
        <v>8</v>
      </c>
      <c r="C29" s="10" t="s">
        <v>370</v>
      </c>
      <c r="D29" s="3" t="s">
        <v>371</v>
      </c>
      <c r="E29" s="3" t="s">
        <v>53</v>
      </c>
      <c r="F29" s="5" t="s">
        <v>321</v>
      </c>
      <c r="G29" s="3">
        <v>16393</v>
      </c>
      <c r="H29" s="3"/>
      <c r="I29" s="3">
        <f t="shared" si="0"/>
        <v>16393</v>
      </c>
      <c r="J29" s="3">
        <v>1861</v>
      </c>
      <c r="K29" s="3">
        <f t="shared" si="1"/>
        <v>18254</v>
      </c>
      <c r="L29" s="3"/>
      <c r="M29" s="3">
        <f t="shared" si="2"/>
        <v>18254</v>
      </c>
      <c r="N29" s="3">
        <v>3300</v>
      </c>
      <c r="O29" s="3">
        <v>2078</v>
      </c>
      <c r="P29" s="3">
        <f t="shared" si="3"/>
        <v>23632</v>
      </c>
      <c r="Q29" s="3"/>
      <c r="R29" s="3">
        <f t="shared" si="4"/>
        <v>23632</v>
      </c>
    </row>
    <row r="30" spans="1:18" ht="20.25" customHeight="1">
      <c r="A30" s="3">
        <v>26</v>
      </c>
      <c r="B30" s="3">
        <v>9</v>
      </c>
      <c r="C30" s="12" t="s">
        <v>372</v>
      </c>
      <c r="D30" s="3" t="s">
        <v>373</v>
      </c>
      <c r="E30" s="3" t="s">
        <v>53</v>
      </c>
      <c r="F30" s="5" t="s">
        <v>321</v>
      </c>
      <c r="G30" s="3">
        <v>13827</v>
      </c>
      <c r="H30" s="3"/>
      <c r="I30" s="3">
        <f t="shared" si="0"/>
        <v>13827</v>
      </c>
      <c r="J30" s="3">
        <v>1861</v>
      </c>
      <c r="K30" s="3">
        <f t="shared" si="1"/>
        <v>15688</v>
      </c>
      <c r="L30" s="3"/>
      <c r="M30" s="3">
        <f t="shared" si="2"/>
        <v>15688</v>
      </c>
      <c r="N30" s="3">
        <v>3300</v>
      </c>
      <c r="O30" s="3">
        <v>2078</v>
      </c>
      <c r="P30" s="3">
        <f t="shared" si="3"/>
        <v>21066</v>
      </c>
      <c r="Q30" s="3"/>
      <c r="R30" s="3">
        <f t="shared" si="4"/>
        <v>21066</v>
      </c>
    </row>
    <row r="31" spans="1:18" ht="20.25" customHeight="1">
      <c r="A31" s="3">
        <v>27</v>
      </c>
      <c r="B31" s="3">
        <v>9</v>
      </c>
      <c r="C31" s="10" t="s">
        <v>374</v>
      </c>
      <c r="D31" s="3" t="s">
        <v>375</v>
      </c>
      <c r="E31" s="3" t="s">
        <v>53</v>
      </c>
      <c r="F31" s="5" t="s">
        <v>321</v>
      </c>
      <c r="G31" s="3">
        <v>13827</v>
      </c>
      <c r="H31" s="3"/>
      <c r="I31" s="3">
        <f t="shared" si="0"/>
        <v>13827</v>
      </c>
      <c r="J31" s="3">
        <v>1861</v>
      </c>
      <c r="K31" s="3">
        <f t="shared" si="1"/>
        <v>15688</v>
      </c>
      <c r="L31" s="3"/>
      <c r="M31" s="3">
        <f t="shared" si="2"/>
        <v>15688</v>
      </c>
      <c r="N31" s="3">
        <v>3300</v>
      </c>
      <c r="O31" s="3">
        <v>2078</v>
      </c>
      <c r="P31" s="3">
        <f t="shared" si="3"/>
        <v>21066</v>
      </c>
      <c r="Q31" s="3"/>
      <c r="R31" s="3">
        <f t="shared" si="4"/>
        <v>21066</v>
      </c>
    </row>
    <row r="32" spans="1:18" ht="20.25" customHeight="1">
      <c r="A32" s="3">
        <v>28</v>
      </c>
      <c r="B32" s="3">
        <v>8</v>
      </c>
      <c r="C32" s="12" t="s">
        <v>376</v>
      </c>
      <c r="D32" s="3" t="s">
        <v>377</v>
      </c>
      <c r="E32" s="3" t="s">
        <v>53</v>
      </c>
      <c r="F32" s="5" t="s">
        <v>321</v>
      </c>
      <c r="G32" s="3">
        <v>13827</v>
      </c>
      <c r="H32" s="3"/>
      <c r="I32" s="3">
        <f t="shared" si="0"/>
        <v>13827</v>
      </c>
      <c r="J32" s="3">
        <v>1861</v>
      </c>
      <c r="K32" s="3">
        <f t="shared" si="1"/>
        <v>15688</v>
      </c>
      <c r="L32" s="3"/>
      <c r="M32" s="3">
        <f t="shared" si="2"/>
        <v>15688</v>
      </c>
      <c r="N32" s="3">
        <v>3300</v>
      </c>
      <c r="O32" s="3">
        <v>2078</v>
      </c>
      <c r="P32" s="3">
        <f t="shared" si="3"/>
        <v>21066</v>
      </c>
      <c r="Q32" s="3"/>
      <c r="R32" s="3">
        <f t="shared" si="4"/>
        <v>21066</v>
      </c>
    </row>
    <row r="33" spans="1:18" ht="20.25" customHeight="1">
      <c r="A33" s="3">
        <v>29</v>
      </c>
      <c r="B33" s="3">
        <v>9</v>
      </c>
      <c r="C33" s="12" t="s">
        <v>378</v>
      </c>
      <c r="D33" s="3" t="s">
        <v>379</v>
      </c>
      <c r="E33" s="3" t="s">
        <v>53</v>
      </c>
      <c r="F33" s="5" t="s">
        <v>321</v>
      </c>
      <c r="G33" s="3">
        <v>27747</v>
      </c>
      <c r="H33" s="3"/>
      <c r="I33" s="3">
        <f t="shared" si="0"/>
        <v>27747</v>
      </c>
      <c r="J33" s="3">
        <v>1861</v>
      </c>
      <c r="K33" s="3">
        <f t="shared" si="1"/>
        <v>29608</v>
      </c>
      <c r="L33" s="3"/>
      <c r="M33" s="3">
        <f t="shared" si="2"/>
        <v>29608</v>
      </c>
      <c r="N33" s="3">
        <v>3300</v>
      </c>
      <c r="O33" s="3">
        <v>2078</v>
      </c>
      <c r="P33" s="3">
        <f t="shared" si="3"/>
        <v>34986</v>
      </c>
      <c r="Q33" s="3"/>
      <c r="R33" s="3">
        <f t="shared" si="4"/>
        <v>34986</v>
      </c>
    </row>
    <row r="34" spans="1:18" ht="20.25" customHeight="1">
      <c r="A34" s="3">
        <v>30</v>
      </c>
      <c r="B34" s="3">
        <v>7</v>
      </c>
      <c r="C34" s="10" t="s">
        <v>380</v>
      </c>
      <c r="D34" s="3" t="s">
        <v>381</v>
      </c>
      <c r="E34" s="3" t="s">
        <v>53</v>
      </c>
      <c r="F34" s="5" t="s">
        <v>321</v>
      </c>
      <c r="G34" s="3">
        <v>13827</v>
      </c>
      <c r="H34" s="3"/>
      <c r="I34" s="3">
        <f t="shared" si="0"/>
        <v>13827</v>
      </c>
      <c r="J34" s="3">
        <v>1861</v>
      </c>
      <c r="K34" s="3">
        <f t="shared" si="1"/>
        <v>15688</v>
      </c>
      <c r="L34" s="3"/>
      <c r="M34" s="3">
        <f t="shared" si="2"/>
        <v>15688</v>
      </c>
      <c r="N34" s="3">
        <v>3300</v>
      </c>
      <c r="O34" s="3">
        <v>2078</v>
      </c>
      <c r="P34" s="3">
        <f t="shared" si="3"/>
        <v>21066</v>
      </c>
      <c r="Q34" s="3"/>
      <c r="R34" s="3">
        <f t="shared" si="4"/>
        <v>21066</v>
      </c>
    </row>
    <row r="35" spans="1:18" ht="20.25" customHeight="1">
      <c r="A35" s="3">
        <v>31</v>
      </c>
      <c r="B35" s="3">
        <v>9</v>
      </c>
      <c r="C35" s="10" t="s">
        <v>382</v>
      </c>
      <c r="D35" s="3" t="s">
        <v>383</v>
      </c>
      <c r="E35" s="3" t="s">
        <v>53</v>
      </c>
      <c r="F35" s="5" t="s">
        <v>321</v>
      </c>
      <c r="G35" s="3">
        <v>13827</v>
      </c>
      <c r="H35" s="3"/>
      <c r="I35" s="3">
        <f t="shared" si="0"/>
        <v>13827</v>
      </c>
      <c r="J35" s="3">
        <v>1861</v>
      </c>
      <c r="K35" s="3">
        <f t="shared" si="1"/>
        <v>15688</v>
      </c>
      <c r="L35" s="3"/>
      <c r="M35" s="3">
        <f t="shared" si="2"/>
        <v>15688</v>
      </c>
      <c r="N35" s="3">
        <v>3300</v>
      </c>
      <c r="O35" s="3">
        <v>2078</v>
      </c>
      <c r="P35" s="3">
        <f t="shared" si="3"/>
        <v>21066</v>
      </c>
      <c r="Q35" s="3"/>
      <c r="R35" s="3">
        <f t="shared" si="4"/>
        <v>21066</v>
      </c>
    </row>
    <row r="36" spans="1:18" ht="20.25" customHeight="1">
      <c r="A36" s="3">
        <v>32</v>
      </c>
      <c r="B36" s="3">
        <v>7</v>
      </c>
      <c r="C36" s="12" t="s">
        <v>384</v>
      </c>
      <c r="D36" s="3" t="s">
        <v>385</v>
      </c>
      <c r="E36" s="3" t="s">
        <v>53</v>
      </c>
      <c r="F36" s="5" t="s">
        <v>321</v>
      </c>
      <c r="G36" s="3">
        <v>13827</v>
      </c>
      <c r="H36" s="3"/>
      <c r="I36" s="3">
        <f t="shared" si="0"/>
        <v>13827</v>
      </c>
      <c r="J36" s="3">
        <v>1861</v>
      </c>
      <c r="K36" s="3">
        <f t="shared" si="1"/>
        <v>15688</v>
      </c>
      <c r="L36" s="3"/>
      <c r="M36" s="3">
        <f t="shared" si="2"/>
        <v>15688</v>
      </c>
      <c r="N36" s="3">
        <v>3300</v>
      </c>
      <c r="O36" s="3">
        <v>2078</v>
      </c>
      <c r="P36" s="3">
        <f t="shared" si="3"/>
        <v>21066</v>
      </c>
      <c r="Q36" s="3"/>
      <c r="R36" s="3">
        <f t="shared" si="4"/>
        <v>21066</v>
      </c>
    </row>
    <row r="37" spans="1:18" ht="20.25" customHeight="1">
      <c r="A37" s="3">
        <v>33</v>
      </c>
      <c r="B37" s="3">
        <v>217</v>
      </c>
      <c r="C37" s="17" t="s">
        <v>386</v>
      </c>
      <c r="D37" s="3" t="s">
        <v>387</v>
      </c>
      <c r="E37" s="3" t="s">
        <v>53</v>
      </c>
      <c r="F37" s="5" t="s">
        <v>321</v>
      </c>
      <c r="G37" s="3">
        <v>5179</v>
      </c>
      <c r="H37" s="3"/>
      <c r="I37" s="3">
        <f t="shared" si="0"/>
        <v>5179</v>
      </c>
      <c r="J37" s="3">
        <v>1861</v>
      </c>
      <c r="K37" s="3">
        <f t="shared" si="1"/>
        <v>7040</v>
      </c>
      <c r="L37" s="3"/>
      <c r="M37" s="3">
        <f t="shared" si="2"/>
        <v>7040</v>
      </c>
      <c r="N37" s="3">
        <v>3300</v>
      </c>
      <c r="O37" s="3">
        <v>2078</v>
      </c>
      <c r="P37" s="3">
        <f t="shared" ref="P37:P68" si="5">(M37+N37+O37)</f>
        <v>12418</v>
      </c>
      <c r="Q37" s="3"/>
      <c r="R37" s="3">
        <f t="shared" si="4"/>
        <v>12418</v>
      </c>
    </row>
    <row r="38" spans="1:18" ht="20.25" customHeight="1">
      <c r="A38" s="3">
        <v>34</v>
      </c>
      <c r="B38" s="3">
        <v>11</v>
      </c>
      <c r="C38" s="14" t="s">
        <v>388</v>
      </c>
      <c r="D38" s="18" t="s">
        <v>389</v>
      </c>
      <c r="E38" s="3" t="s">
        <v>76</v>
      </c>
      <c r="F38" s="5" t="s">
        <v>321</v>
      </c>
      <c r="G38" s="3">
        <v>9053</v>
      </c>
      <c r="H38" s="3"/>
      <c r="I38" s="3">
        <f t="shared" ref="I38:I63" si="6">(G38-H38)</f>
        <v>9053</v>
      </c>
      <c r="J38" s="3">
        <v>1861</v>
      </c>
      <c r="K38" s="3">
        <f t="shared" ref="K38:K63" si="7">(I38+J38)</f>
        <v>10914</v>
      </c>
      <c r="L38" s="3"/>
      <c r="M38" s="3">
        <f t="shared" ref="M38:M63" si="8">(K38-L38)</f>
        <v>10914</v>
      </c>
      <c r="N38" s="3">
        <v>3300</v>
      </c>
      <c r="O38" s="3">
        <v>2078</v>
      </c>
      <c r="P38" s="3">
        <f t="shared" si="5"/>
        <v>16292</v>
      </c>
      <c r="Q38" s="3"/>
      <c r="R38" s="3">
        <f t="shared" ref="R38:R63" si="9">(P38-Q38)</f>
        <v>16292</v>
      </c>
    </row>
    <row r="39" spans="1:18" ht="20.25" customHeight="1">
      <c r="A39" s="3">
        <v>35</v>
      </c>
      <c r="B39" s="3">
        <v>14</v>
      </c>
      <c r="C39" s="14" t="s">
        <v>390</v>
      </c>
      <c r="D39" s="18" t="s">
        <v>391</v>
      </c>
      <c r="E39" s="3" t="s">
        <v>76</v>
      </c>
      <c r="F39" s="5" t="s">
        <v>321</v>
      </c>
      <c r="G39" s="3">
        <v>13825</v>
      </c>
      <c r="H39" s="3"/>
      <c r="I39" s="3">
        <f t="shared" si="6"/>
        <v>13825</v>
      </c>
      <c r="J39" s="3">
        <v>1861</v>
      </c>
      <c r="K39" s="3">
        <f t="shared" si="7"/>
        <v>15686</v>
      </c>
      <c r="L39" s="3"/>
      <c r="M39" s="3">
        <f t="shared" si="8"/>
        <v>15686</v>
      </c>
      <c r="N39" s="3">
        <v>3300</v>
      </c>
      <c r="O39" s="3">
        <v>2078</v>
      </c>
      <c r="P39" s="3">
        <f t="shared" si="5"/>
        <v>21064</v>
      </c>
      <c r="Q39" s="3">
        <v>6000</v>
      </c>
      <c r="R39" s="3">
        <f t="shared" si="9"/>
        <v>15064</v>
      </c>
    </row>
    <row r="40" spans="1:18" ht="20.25" customHeight="1">
      <c r="A40" s="3">
        <v>36</v>
      </c>
      <c r="B40" s="3">
        <v>10</v>
      </c>
      <c r="C40" s="16" t="s">
        <v>392</v>
      </c>
      <c r="D40" s="18" t="s">
        <v>393</v>
      </c>
      <c r="E40" s="3" t="s">
        <v>76</v>
      </c>
      <c r="F40" s="5" t="s">
        <v>321</v>
      </c>
      <c r="G40" s="3">
        <v>9053</v>
      </c>
      <c r="H40" s="3">
        <v>4979</v>
      </c>
      <c r="I40" s="3">
        <f t="shared" si="6"/>
        <v>4074</v>
      </c>
      <c r="J40" s="3">
        <v>1861</v>
      </c>
      <c r="K40" s="3">
        <f t="shared" si="7"/>
        <v>5935</v>
      </c>
      <c r="L40" s="3"/>
      <c r="M40" s="3">
        <f t="shared" si="8"/>
        <v>5935</v>
      </c>
      <c r="N40" s="3">
        <v>3300</v>
      </c>
      <c r="O40" s="3">
        <v>2078</v>
      </c>
      <c r="P40" s="3">
        <f t="shared" si="5"/>
        <v>11313</v>
      </c>
      <c r="Q40" s="3"/>
      <c r="R40" s="3">
        <f t="shared" si="9"/>
        <v>11313</v>
      </c>
    </row>
    <row r="41" spans="1:18" ht="20.25" customHeight="1">
      <c r="A41" s="3">
        <v>37</v>
      </c>
      <c r="B41" s="3">
        <v>17</v>
      </c>
      <c r="C41" s="14" t="s">
        <v>394</v>
      </c>
      <c r="D41" s="18" t="s">
        <v>395</v>
      </c>
      <c r="E41" s="3" t="s">
        <v>76</v>
      </c>
      <c r="F41" s="5" t="s">
        <v>321</v>
      </c>
      <c r="G41" s="3">
        <v>9827</v>
      </c>
      <c r="H41" s="3"/>
      <c r="I41" s="3">
        <f t="shared" si="6"/>
        <v>9827</v>
      </c>
      <c r="J41" s="3">
        <v>1861</v>
      </c>
      <c r="K41" s="3">
        <f t="shared" si="7"/>
        <v>11688</v>
      </c>
      <c r="L41" s="3"/>
      <c r="M41" s="3">
        <f t="shared" si="8"/>
        <v>11688</v>
      </c>
      <c r="N41" s="3">
        <v>3300</v>
      </c>
      <c r="O41" s="3">
        <v>2078</v>
      </c>
      <c r="P41" s="3">
        <f t="shared" si="5"/>
        <v>17066</v>
      </c>
      <c r="Q41" s="3"/>
      <c r="R41" s="3">
        <f t="shared" si="9"/>
        <v>17066</v>
      </c>
    </row>
    <row r="42" spans="1:18" ht="20.25" customHeight="1">
      <c r="A42" s="3">
        <v>38</v>
      </c>
      <c r="B42" s="3">
        <v>13</v>
      </c>
      <c r="C42" s="14" t="s">
        <v>396</v>
      </c>
      <c r="D42" s="18" t="s">
        <v>397</v>
      </c>
      <c r="E42" s="3" t="s">
        <v>76</v>
      </c>
      <c r="F42" s="5" t="s">
        <v>321</v>
      </c>
      <c r="G42" s="3">
        <v>15476</v>
      </c>
      <c r="H42" s="3"/>
      <c r="I42" s="3">
        <f t="shared" si="6"/>
        <v>15476</v>
      </c>
      <c r="J42" s="3">
        <v>1861</v>
      </c>
      <c r="K42" s="3">
        <f t="shared" si="7"/>
        <v>17337</v>
      </c>
      <c r="L42" s="3">
        <v>9753</v>
      </c>
      <c r="M42" s="3">
        <f t="shared" si="8"/>
        <v>7584</v>
      </c>
      <c r="N42" s="3">
        <v>3300</v>
      </c>
      <c r="O42" s="3">
        <v>2078</v>
      </c>
      <c r="P42" s="3">
        <f t="shared" si="5"/>
        <v>12962</v>
      </c>
      <c r="Q42" s="3"/>
      <c r="R42" s="3">
        <f t="shared" si="9"/>
        <v>12962</v>
      </c>
    </row>
    <row r="43" spans="1:18" ht="20.25" customHeight="1">
      <c r="A43" s="3">
        <v>39</v>
      </c>
      <c r="B43" s="3">
        <v>11</v>
      </c>
      <c r="C43" s="16" t="s">
        <v>398</v>
      </c>
      <c r="D43" s="18" t="s">
        <v>399</v>
      </c>
      <c r="E43" s="3" t="s">
        <v>76</v>
      </c>
      <c r="F43" s="5" t="s">
        <v>321</v>
      </c>
      <c r="G43" s="3">
        <v>13827</v>
      </c>
      <c r="H43" s="3"/>
      <c r="I43" s="3">
        <f t="shared" si="6"/>
        <v>13827</v>
      </c>
      <c r="J43" s="3">
        <v>1861</v>
      </c>
      <c r="K43" s="3">
        <f t="shared" si="7"/>
        <v>15688</v>
      </c>
      <c r="L43" s="3"/>
      <c r="M43" s="3">
        <f t="shared" si="8"/>
        <v>15688</v>
      </c>
      <c r="N43" s="3">
        <v>3300</v>
      </c>
      <c r="O43" s="3">
        <v>2078</v>
      </c>
      <c r="P43" s="3">
        <f t="shared" si="5"/>
        <v>21066</v>
      </c>
      <c r="Q43" s="3"/>
      <c r="R43" s="3">
        <f t="shared" si="9"/>
        <v>21066</v>
      </c>
    </row>
    <row r="44" spans="1:18" ht="20.25" customHeight="1">
      <c r="A44" s="3">
        <v>40</v>
      </c>
      <c r="B44" s="3">
        <v>10</v>
      </c>
      <c r="C44" s="14" t="s">
        <v>400</v>
      </c>
      <c r="D44" s="18" t="s">
        <v>401</v>
      </c>
      <c r="E44" s="3" t="s">
        <v>76</v>
      </c>
      <c r="F44" s="5" t="s">
        <v>321</v>
      </c>
      <c r="G44" s="3">
        <v>13827</v>
      </c>
      <c r="H44" s="3"/>
      <c r="I44" s="3">
        <f t="shared" si="6"/>
        <v>13827</v>
      </c>
      <c r="J44" s="3">
        <v>1861</v>
      </c>
      <c r="K44" s="3">
        <f t="shared" si="7"/>
        <v>15688</v>
      </c>
      <c r="L44" s="3"/>
      <c r="M44" s="3">
        <f t="shared" si="8"/>
        <v>15688</v>
      </c>
      <c r="N44" s="3">
        <v>3300</v>
      </c>
      <c r="O44" s="3">
        <v>2078</v>
      </c>
      <c r="P44" s="3">
        <f t="shared" si="5"/>
        <v>21066</v>
      </c>
      <c r="Q44" s="3">
        <v>7307</v>
      </c>
      <c r="R44" s="3">
        <f t="shared" si="9"/>
        <v>13759</v>
      </c>
    </row>
    <row r="45" spans="1:18" ht="20.25" customHeight="1">
      <c r="A45" s="3">
        <v>41</v>
      </c>
      <c r="B45" s="3">
        <v>12</v>
      </c>
      <c r="C45" s="14" t="s">
        <v>402</v>
      </c>
      <c r="D45" s="18" t="s">
        <v>403</v>
      </c>
      <c r="E45" s="3" t="s">
        <v>76</v>
      </c>
      <c r="F45" s="5" t="s">
        <v>321</v>
      </c>
      <c r="G45" s="3">
        <v>17127</v>
      </c>
      <c r="H45" s="3">
        <v>7307</v>
      </c>
      <c r="I45" s="3">
        <f t="shared" si="6"/>
        <v>9820</v>
      </c>
      <c r="J45" s="3">
        <v>1861</v>
      </c>
      <c r="K45" s="3">
        <f t="shared" si="7"/>
        <v>11681</v>
      </c>
      <c r="L45" s="3"/>
      <c r="M45" s="3">
        <f t="shared" si="8"/>
        <v>11681</v>
      </c>
      <c r="N45" s="3">
        <v>3300</v>
      </c>
      <c r="O45" s="3">
        <v>2078</v>
      </c>
      <c r="P45" s="3">
        <f t="shared" si="5"/>
        <v>17059</v>
      </c>
      <c r="Q45" s="3"/>
      <c r="R45" s="3">
        <f t="shared" si="9"/>
        <v>17059</v>
      </c>
    </row>
    <row r="46" spans="1:18" ht="20.25" customHeight="1">
      <c r="A46" s="3">
        <v>42</v>
      </c>
      <c r="B46" s="3">
        <v>10</v>
      </c>
      <c r="C46" s="16" t="s">
        <v>404</v>
      </c>
      <c r="D46" s="18" t="s">
        <v>405</v>
      </c>
      <c r="E46" s="3" t="s">
        <v>76</v>
      </c>
      <c r="F46" s="5" t="s">
        <v>321</v>
      </c>
      <c r="G46" s="3">
        <v>13827</v>
      </c>
      <c r="H46" s="3"/>
      <c r="I46" s="3">
        <f t="shared" si="6"/>
        <v>13827</v>
      </c>
      <c r="J46" s="3">
        <v>1861</v>
      </c>
      <c r="K46" s="3">
        <f t="shared" si="7"/>
        <v>15688</v>
      </c>
      <c r="L46" s="3"/>
      <c r="M46" s="3">
        <f t="shared" si="8"/>
        <v>15688</v>
      </c>
      <c r="N46" s="3">
        <v>3300</v>
      </c>
      <c r="O46" s="3">
        <v>2078</v>
      </c>
      <c r="P46" s="3">
        <f t="shared" si="5"/>
        <v>21066</v>
      </c>
      <c r="Q46" s="3"/>
      <c r="R46" s="3">
        <f t="shared" si="9"/>
        <v>21066</v>
      </c>
    </row>
    <row r="47" spans="1:18" ht="20.25" customHeight="1">
      <c r="A47" s="3">
        <v>43</v>
      </c>
      <c r="B47" s="3">
        <v>13</v>
      </c>
      <c r="C47" s="14" t="s">
        <v>406</v>
      </c>
      <c r="D47" s="18" t="s">
        <v>407</v>
      </c>
      <c r="E47" s="3" t="s">
        <v>76</v>
      </c>
      <c r="F47" s="5" t="s">
        <v>321</v>
      </c>
      <c r="G47" s="3">
        <v>13827</v>
      </c>
      <c r="H47" s="3"/>
      <c r="I47" s="3">
        <f t="shared" si="6"/>
        <v>13827</v>
      </c>
      <c r="J47" s="3">
        <v>1861</v>
      </c>
      <c r="K47" s="3">
        <f t="shared" si="7"/>
        <v>15688</v>
      </c>
      <c r="L47" s="3"/>
      <c r="M47" s="3">
        <f t="shared" si="8"/>
        <v>15688</v>
      </c>
      <c r="N47" s="3">
        <v>3300</v>
      </c>
      <c r="O47" s="3">
        <v>2078</v>
      </c>
      <c r="P47" s="3">
        <f t="shared" si="5"/>
        <v>21066</v>
      </c>
      <c r="Q47" s="3"/>
      <c r="R47" s="3">
        <f t="shared" si="9"/>
        <v>21066</v>
      </c>
    </row>
    <row r="48" spans="1:18" ht="20.25" customHeight="1">
      <c r="A48" s="3">
        <v>44</v>
      </c>
      <c r="B48" s="3">
        <v>14</v>
      </c>
      <c r="C48" s="14" t="s">
        <v>408</v>
      </c>
      <c r="D48" s="18" t="s">
        <v>409</v>
      </c>
      <c r="E48" s="3" t="s">
        <v>76</v>
      </c>
      <c r="F48" s="5" t="s">
        <v>321</v>
      </c>
      <c r="G48" s="3">
        <v>9827</v>
      </c>
      <c r="H48" s="3"/>
      <c r="I48" s="3">
        <f t="shared" si="6"/>
        <v>9827</v>
      </c>
      <c r="J48" s="3">
        <v>1861</v>
      </c>
      <c r="K48" s="3">
        <f t="shared" si="7"/>
        <v>11688</v>
      </c>
      <c r="L48" s="3">
        <v>5853</v>
      </c>
      <c r="M48" s="3">
        <f t="shared" si="8"/>
        <v>5835</v>
      </c>
      <c r="N48" s="3">
        <v>3300</v>
      </c>
      <c r="O48" s="3">
        <v>2078</v>
      </c>
      <c r="P48" s="3">
        <f t="shared" si="5"/>
        <v>11213</v>
      </c>
      <c r="Q48" s="3"/>
      <c r="R48" s="3">
        <f t="shared" si="9"/>
        <v>11213</v>
      </c>
    </row>
    <row r="49" spans="1:18" ht="20.25" customHeight="1">
      <c r="A49" s="3">
        <v>45</v>
      </c>
      <c r="B49" s="5">
        <v>217</v>
      </c>
      <c r="C49" s="17" t="s">
        <v>410</v>
      </c>
      <c r="D49" s="18" t="s">
        <v>411</v>
      </c>
      <c r="E49" s="3" t="s">
        <v>76</v>
      </c>
      <c r="F49" s="5" t="s">
        <v>321</v>
      </c>
      <c r="G49" s="3">
        <v>5179</v>
      </c>
      <c r="H49" s="3"/>
      <c r="I49" s="3">
        <f t="shared" si="6"/>
        <v>5179</v>
      </c>
      <c r="J49" s="3">
        <v>1861</v>
      </c>
      <c r="K49" s="3">
        <f t="shared" si="7"/>
        <v>7040</v>
      </c>
      <c r="L49" s="3"/>
      <c r="M49" s="3">
        <f t="shared" si="8"/>
        <v>7040</v>
      </c>
      <c r="N49" s="3">
        <v>3300</v>
      </c>
      <c r="O49" s="3">
        <v>2078</v>
      </c>
      <c r="P49" s="3">
        <f t="shared" si="5"/>
        <v>12418</v>
      </c>
      <c r="Q49" s="3"/>
      <c r="R49" s="3">
        <f t="shared" si="9"/>
        <v>12418</v>
      </c>
    </row>
    <row r="50" spans="1:18" ht="20.25" customHeight="1">
      <c r="A50" s="3">
        <v>46</v>
      </c>
      <c r="B50" s="3">
        <v>32</v>
      </c>
      <c r="C50" s="14" t="s">
        <v>412</v>
      </c>
      <c r="D50" s="18" t="s">
        <v>413</v>
      </c>
      <c r="E50" s="3" t="s">
        <v>85</v>
      </c>
      <c r="F50" s="5" t="s">
        <v>321</v>
      </c>
      <c r="G50" s="3">
        <v>10520</v>
      </c>
      <c r="H50" s="3"/>
      <c r="I50" s="3">
        <f t="shared" si="6"/>
        <v>10520</v>
      </c>
      <c r="J50" s="3">
        <v>1861</v>
      </c>
      <c r="K50" s="3">
        <f t="shared" si="7"/>
        <v>12381</v>
      </c>
      <c r="L50" s="3"/>
      <c r="M50" s="3">
        <f t="shared" si="8"/>
        <v>12381</v>
      </c>
      <c r="N50" s="3">
        <v>3300</v>
      </c>
      <c r="O50" s="3">
        <v>2078</v>
      </c>
      <c r="P50" s="3">
        <f t="shared" si="5"/>
        <v>17759</v>
      </c>
      <c r="Q50" s="3">
        <v>4608</v>
      </c>
      <c r="R50" s="3">
        <f t="shared" si="9"/>
        <v>13151</v>
      </c>
    </row>
    <row r="51" spans="1:18" ht="20.25" customHeight="1">
      <c r="A51" s="3">
        <v>47</v>
      </c>
      <c r="B51" s="3">
        <v>32</v>
      </c>
      <c r="C51" s="14" t="s">
        <v>414</v>
      </c>
      <c r="D51" s="18" t="s">
        <v>415</v>
      </c>
      <c r="E51" s="3" t="s">
        <v>85</v>
      </c>
      <c r="F51" s="5" t="s">
        <v>321</v>
      </c>
      <c r="G51" s="3">
        <v>11264</v>
      </c>
      <c r="H51" s="3"/>
      <c r="I51" s="3">
        <f t="shared" si="6"/>
        <v>11264</v>
      </c>
      <c r="J51" s="3">
        <v>1861</v>
      </c>
      <c r="K51" s="3">
        <f t="shared" si="7"/>
        <v>13125</v>
      </c>
      <c r="L51" s="3">
        <v>6520</v>
      </c>
      <c r="M51" s="3">
        <f t="shared" si="8"/>
        <v>6605</v>
      </c>
      <c r="N51" s="3">
        <v>3300</v>
      </c>
      <c r="O51" s="3">
        <v>2078</v>
      </c>
      <c r="P51" s="3">
        <f t="shared" si="5"/>
        <v>11983</v>
      </c>
      <c r="Q51" s="3"/>
      <c r="R51" s="3">
        <f t="shared" si="9"/>
        <v>11983</v>
      </c>
    </row>
    <row r="52" spans="1:18" ht="20.25" customHeight="1">
      <c r="A52" s="3">
        <v>48</v>
      </c>
      <c r="B52" s="3">
        <v>19</v>
      </c>
      <c r="C52" s="16" t="s">
        <v>416</v>
      </c>
      <c r="D52" s="18" t="s">
        <v>417</v>
      </c>
      <c r="E52" s="3" t="s">
        <v>85</v>
      </c>
      <c r="F52" s="5" t="s">
        <v>321</v>
      </c>
      <c r="G52" s="3">
        <v>12345</v>
      </c>
      <c r="H52" s="3"/>
      <c r="I52" s="3">
        <f t="shared" si="6"/>
        <v>12345</v>
      </c>
      <c r="J52" s="3">
        <v>1861</v>
      </c>
      <c r="K52" s="3">
        <f t="shared" si="7"/>
        <v>14206</v>
      </c>
      <c r="L52" s="3"/>
      <c r="M52" s="3">
        <f t="shared" si="8"/>
        <v>14206</v>
      </c>
      <c r="N52" s="3">
        <v>3300</v>
      </c>
      <c r="O52" s="3">
        <v>2078</v>
      </c>
      <c r="P52" s="3">
        <f t="shared" si="5"/>
        <v>19584</v>
      </c>
      <c r="Q52" s="3">
        <v>8381</v>
      </c>
      <c r="R52" s="3">
        <f t="shared" si="9"/>
        <v>11203</v>
      </c>
    </row>
    <row r="53" spans="1:18" ht="20.25" customHeight="1">
      <c r="A53" s="3">
        <v>49</v>
      </c>
      <c r="B53" s="3">
        <v>24</v>
      </c>
      <c r="C53" s="14" t="s">
        <v>418</v>
      </c>
      <c r="D53" s="18" t="s">
        <v>419</v>
      </c>
      <c r="E53" s="3" t="s">
        <v>85</v>
      </c>
      <c r="F53" s="5" t="s">
        <v>321</v>
      </c>
      <c r="G53" s="3">
        <v>13827</v>
      </c>
      <c r="H53" s="3"/>
      <c r="I53" s="3">
        <f t="shared" si="6"/>
        <v>13827</v>
      </c>
      <c r="J53" s="3">
        <v>1861</v>
      </c>
      <c r="K53" s="3">
        <f t="shared" si="7"/>
        <v>15688</v>
      </c>
      <c r="L53" s="3"/>
      <c r="M53" s="3">
        <f t="shared" si="8"/>
        <v>15688</v>
      </c>
      <c r="N53" s="3">
        <v>3300</v>
      </c>
      <c r="O53" s="3">
        <v>2078</v>
      </c>
      <c r="P53" s="3">
        <f t="shared" si="5"/>
        <v>21066</v>
      </c>
      <c r="Q53" s="3"/>
      <c r="R53" s="3">
        <f t="shared" si="9"/>
        <v>21066</v>
      </c>
    </row>
    <row r="54" spans="1:18" ht="20.25" customHeight="1">
      <c r="A54" s="3">
        <v>50</v>
      </c>
      <c r="B54" s="3">
        <v>23</v>
      </c>
      <c r="C54" s="16" t="s">
        <v>420</v>
      </c>
      <c r="D54" s="18" t="s">
        <v>421</v>
      </c>
      <c r="E54" s="3" t="s">
        <v>85</v>
      </c>
      <c r="F54" s="5" t="s">
        <v>321</v>
      </c>
      <c r="G54" s="3">
        <v>13827</v>
      </c>
      <c r="H54" s="3"/>
      <c r="I54" s="3">
        <f t="shared" si="6"/>
        <v>13827</v>
      </c>
      <c r="J54" s="3">
        <v>1861</v>
      </c>
      <c r="K54" s="3">
        <f t="shared" si="7"/>
        <v>15688</v>
      </c>
      <c r="L54" s="3"/>
      <c r="M54" s="3">
        <f t="shared" si="8"/>
        <v>15688</v>
      </c>
      <c r="N54" s="3">
        <v>3300</v>
      </c>
      <c r="O54" s="3">
        <v>2078</v>
      </c>
      <c r="P54" s="3">
        <f t="shared" si="5"/>
        <v>21066</v>
      </c>
      <c r="Q54" s="3"/>
      <c r="R54" s="3">
        <f t="shared" si="9"/>
        <v>21066</v>
      </c>
    </row>
    <row r="55" spans="1:18" ht="20.25" customHeight="1">
      <c r="A55" s="3">
        <v>51</v>
      </c>
      <c r="B55" s="3">
        <v>23</v>
      </c>
      <c r="C55" s="14" t="s">
        <v>422</v>
      </c>
      <c r="D55" s="18" t="s">
        <v>423</v>
      </c>
      <c r="E55" s="3" t="s">
        <v>85</v>
      </c>
      <c r="F55" s="5" t="s">
        <v>321</v>
      </c>
      <c r="G55" s="3">
        <v>13827</v>
      </c>
      <c r="H55" s="3"/>
      <c r="I55" s="3">
        <f t="shared" si="6"/>
        <v>13827</v>
      </c>
      <c r="J55" s="3">
        <v>1861</v>
      </c>
      <c r="K55" s="3">
        <f t="shared" si="7"/>
        <v>15688</v>
      </c>
      <c r="L55" s="3">
        <v>4827</v>
      </c>
      <c r="M55" s="3">
        <f t="shared" si="8"/>
        <v>10861</v>
      </c>
      <c r="N55" s="3">
        <v>3300</v>
      </c>
      <c r="O55" s="3">
        <v>2078</v>
      </c>
      <c r="P55" s="3">
        <f t="shared" si="5"/>
        <v>16239</v>
      </c>
      <c r="Q55" s="3">
        <v>5500</v>
      </c>
      <c r="R55" s="3">
        <f t="shared" si="9"/>
        <v>10739</v>
      </c>
    </row>
    <row r="56" spans="1:18" ht="20.25" customHeight="1">
      <c r="A56" s="3">
        <v>52</v>
      </c>
      <c r="B56" s="3">
        <v>21</v>
      </c>
      <c r="C56" s="16" t="s">
        <v>424</v>
      </c>
      <c r="D56" s="18" t="s">
        <v>425</v>
      </c>
      <c r="E56" s="3" t="s">
        <v>85</v>
      </c>
      <c r="F56" s="5" t="s">
        <v>321</v>
      </c>
      <c r="G56" s="3">
        <v>11734</v>
      </c>
      <c r="H56" s="3">
        <v>6520</v>
      </c>
      <c r="I56" s="3">
        <f t="shared" si="6"/>
        <v>5214</v>
      </c>
      <c r="J56" s="3">
        <v>1861</v>
      </c>
      <c r="K56" s="3">
        <f t="shared" si="7"/>
        <v>7075</v>
      </c>
      <c r="L56" s="3"/>
      <c r="M56" s="3">
        <f t="shared" si="8"/>
        <v>7075</v>
      </c>
      <c r="N56" s="3">
        <v>3300</v>
      </c>
      <c r="O56" s="3">
        <v>2078</v>
      </c>
      <c r="P56" s="3">
        <f t="shared" si="5"/>
        <v>12453</v>
      </c>
      <c r="Q56" s="3">
        <v>1861</v>
      </c>
      <c r="R56" s="3">
        <f t="shared" si="9"/>
        <v>10592</v>
      </c>
    </row>
    <row r="57" spans="1:18" ht="20.25" customHeight="1">
      <c r="A57" s="3">
        <v>53</v>
      </c>
      <c r="B57" s="3">
        <v>24</v>
      </c>
      <c r="C57" s="14" t="s">
        <v>426</v>
      </c>
      <c r="D57" s="18" t="s">
        <v>427</v>
      </c>
      <c r="E57" s="3" t="s">
        <v>85</v>
      </c>
      <c r="F57" s="5" t="s">
        <v>321</v>
      </c>
      <c r="G57" s="3">
        <v>13827</v>
      </c>
      <c r="H57" s="3"/>
      <c r="I57" s="3">
        <f t="shared" si="6"/>
        <v>13827</v>
      </c>
      <c r="J57" s="3">
        <v>1861</v>
      </c>
      <c r="K57" s="3">
        <f t="shared" si="7"/>
        <v>15688</v>
      </c>
      <c r="L57" s="3"/>
      <c r="M57" s="3">
        <f t="shared" si="8"/>
        <v>15688</v>
      </c>
      <c r="N57" s="3">
        <v>3300</v>
      </c>
      <c r="O57" s="3">
        <v>2078</v>
      </c>
      <c r="P57" s="3">
        <f t="shared" si="5"/>
        <v>21066</v>
      </c>
      <c r="Q57" s="3"/>
      <c r="R57" s="3">
        <f t="shared" si="9"/>
        <v>21066</v>
      </c>
    </row>
    <row r="58" spans="1:18" ht="20.25" customHeight="1">
      <c r="A58" s="3">
        <v>54</v>
      </c>
      <c r="B58" s="3">
        <v>24</v>
      </c>
      <c r="C58" s="16" t="s">
        <v>428</v>
      </c>
      <c r="D58" s="18" t="s">
        <v>429</v>
      </c>
      <c r="E58" s="3" t="s">
        <v>85</v>
      </c>
      <c r="F58" s="5" t="s">
        <v>321</v>
      </c>
      <c r="G58" s="3">
        <v>13053</v>
      </c>
      <c r="H58" s="3"/>
      <c r="I58" s="3">
        <f t="shared" si="6"/>
        <v>13053</v>
      </c>
      <c r="J58" s="3">
        <v>1861</v>
      </c>
      <c r="K58" s="3">
        <f t="shared" si="7"/>
        <v>14914</v>
      </c>
      <c r="L58" s="3"/>
      <c r="M58" s="3">
        <f t="shared" si="8"/>
        <v>14914</v>
      </c>
      <c r="N58" s="3">
        <v>3300</v>
      </c>
      <c r="O58" s="3">
        <v>2078</v>
      </c>
      <c r="P58" s="3">
        <f t="shared" si="5"/>
        <v>20292</v>
      </c>
      <c r="Q58" s="3"/>
      <c r="R58" s="3">
        <f t="shared" si="9"/>
        <v>20292</v>
      </c>
    </row>
    <row r="59" spans="1:18" ht="20.25" customHeight="1">
      <c r="A59" s="3">
        <v>55</v>
      </c>
      <c r="B59" s="3">
        <v>18</v>
      </c>
      <c r="C59" s="14" t="s">
        <v>430</v>
      </c>
      <c r="D59" s="18" t="s">
        <v>431</v>
      </c>
      <c r="E59" s="3" t="s">
        <v>85</v>
      </c>
      <c r="F59" s="5" t="s">
        <v>321</v>
      </c>
      <c r="G59" s="3">
        <v>13827</v>
      </c>
      <c r="H59" s="3"/>
      <c r="I59" s="3">
        <f t="shared" si="6"/>
        <v>13827</v>
      </c>
      <c r="J59" s="3">
        <v>1861</v>
      </c>
      <c r="K59" s="3">
        <f t="shared" si="7"/>
        <v>15688</v>
      </c>
      <c r="L59" s="3"/>
      <c r="M59" s="3">
        <f t="shared" si="8"/>
        <v>15688</v>
      </c>
      <c r="N59" s="3">
        <v>3300</v>
      </c>
      <c r="O59" s="3">
        <v>2078</v>
      </c>
      <c r="P59" s="3">
        <f t="shared" si="5"/>
        <v>21066</v>
      </c>
      <c r="Q59" s="3"/>
      <c r="R59" s="3">
        <f t="shared" si="9"/>
        <v>21066</v>
      </c>
    </row>
    <row r="60" spans="1:18" ht="20.25" customHeight="1">
      <c r="A60" s="3">
        <v>56</v>
      </c>
      <c r="B60" s="3">
        <v>20</v>
      </c>
      <c r="C60" s="16" t="s">
        <v>432</v>
      </c>
      <c r="D60" s="18" t="s">
        <v>433</v>
      </c>
      <c r="E60" s="3" t="s">
        <v>85</v>
      </c>
      <c r="F60" s="5" t="s">
        <v>321</v>
      </c>
      <c r="G60" s="3">
        <v>13872</v>
      </c>
      <c r="H60" s="3"/>
      <c r="I60" s="3">
        <f t="shared" si="6"/>
        <v>13872</v>
      </c>
      <c r="J60" s="3">
        <v>1861</v>
      </c>
      <c r="K60" s="3">
        <f t="shared" si="7"/>
        <v>15733</v>
      </c>
      <c r="L60" s="3">
        <v>4445</v>
      </c>
      <c r="M60" s="3">
        <f t="shared" si="8"/>
        <v>11288</v>
      </c>
      <c r="N60" s="3">
        <v>3300</v>
      </c>
      <c r="O60" s="3">
        <v>2078</v>
      </c>
      <c r="P60" s="3">
        <f t="shared" si="5"/>
        <v>16666</v>
      </c>
      <c r="Q60" s="3"/>
      <c r="R60" s="3">
        <f t="shared" si="9"/>
        <v>16666</v>
      </c>
    </row>
    <row r="61" spans="1:18" ht="20.25" customHeight="1">
      <c r="A61" s="3">
        <v>57</v>
      </c>
      <c r="B61" s="3">
        <v>19</v>
      </c>
      <c r="C61" s="14" t="s">
        <v>434</v>
      </c>
      <c r="D61" s="18" t="s">
        <v>435</v>
      </c>
      <c r="E61" s="3" t="s">
        <v>85</v>
      </c>
      <c r="F61" s="5" t="s">
        <v>321</v>
      </c>
      <c r="G61" s="3">
        <v>15527</v>
      </c>
      <c r="H61" s="3">
        <v>9753</v>
      </c>
      <c r="I61" s="3">
        <f t="shared" si="6"/>
        <v>5774</v>
      </c>
      <c r="J61" s="3">
        <v>1861</v>
      </c>
      <c r="K61" s="3">
        <f t="shared" si="7"/>
        <v>7635</v>
      </c>
      <c r="L61" s="3"/>
      <c r="M61" s="3">
        <f t="shared" si="8"/>
        <v>7635</v>
      </c>
      <c r="N61" s="3">
        <v>3300</v>
      </c>
      <c r="O61" s="3">
        <v>2078</v>
      </c>
      <c r="P61" s="3">
        <f t="shared" si="5"/>
        <v>13013</v>
      </c>
      <c r="Q61" s="3"/>
      <c r="R61" s="3">
        <f t="shared" si="9"/>
        <v>13013</v>
      </c>
    </row>
    <row r="62" spans="1:18" ht="20.25" customHeight="1">
      <c r="A62" s="3">
        <v>58</v>
      </c>
      <c r="B62" s="3">
        <v>23</v>
      </c>
      <c r="C62" s="16" t="s">
        <v>436</v>
      </c>
      <c r="D62" s="18" t="s">
        <v>437</v>
      </c>
      <c r="E62" s="3" t="s">
        <v>85</v>
      </c>
      <c r="F62" s="5" t="s">
        <v>321</v>
      </c>
      <c r="G62" s="3">
        <v>13827</v>
      </c>
      <c r="H62" s="3"/>
      <c r="I62" s="3">
        <f t="shared" si="6"/>
        <v>13827</v>
      </c>
      <c r="J62" s="3">
        <v>1861</v>
      </c>
      <c r="K62" s="3">
        <f t="shared" si="7"/>
        <v>15688</v>
      </c>
      <c r="L62" s="3"/>
      <c r="M62" s="3">
        <f t="shared" si="8"/>
        <v>15688</v>
      </c>
      <c r="N62" s="3">
        <v>3300</v>
      </c>
      <c r="O62" s="3">
        <v>2078</v>
      </c>
      <c r="P62" s="3">
        <f t="shared" si="5"/>
        <v>21066</v>
      </c>
      <c r="Q62" s="3">
        <v>6682</v>
      </c>
      <c r="R62" s="3">
        <f t="shared" si="9"/>
        <v>14384</v>
      </c>
    </row>
    <row r="63" spans="1:18" ht="20.25" customHeight="1">
      <c r="A63" s="3">
        <v>59</v>
      </c>
      <c r="B63" s="3">
        <v>20</v>
      </c>
      <c r="C63" s="14" t="s">
        <v>438</v>
      </c>
      <c r="D63" s="18" t="s">
        <v>439</v>
      </c>
      <c r="E63" s="3" t="s">
        <v>85</v>
      </c>
      <c r="F63" s="5" t="s">
        <v>321</v>
      </c>
      <c r="G63" s="3">
        <v>13052</v>
      </c>
      <c r="H63" s="3">
        <v>7141</v>
      </c>
      <c r="I63" s="3">
        <f t="shared" si="6"/>
        <v>5911</v>
      </c>
      <c r="J63" s="3">
        <v>1861</v>
      </c>
      <c r="K63" s="3">
        <f t="shared" si="7"/>
        <v>7772</v>
      </c>
      <c r="L63" s="3"/>
      <c r="M63" s="3">
        <f t="shared" si="8"/>
        <v>7772</v>
      </c>
      <c r="N63" s="3">
        <v>3300</v>
      </c>
      <c r="O63" s="3">
        <v>2078</v>
      </c>
      <c r="P63" s="3">
        <f t="shared" si="5"/>
        <v>13150</v>
      </c>
      <c r="Q63" s="3"/>
      <c r="R63" s="3">
        <f t="shared" si="9"/>
        <v>13150</v>
      </c>
    </row>
    <row r="64" spans="1:18" ht="20.25" customHeight="1">
      <c r="A64" s="3">
        <v>60</v>
      </c>
      <c r="B64" s="3">
        <v>26</v>
      </c>
      <c r="C64" s="16" t="s">
        <v>440</v>
      </c>
      <c r="D64" s="18" t="s">
        <v>441</v>
      </c>
      <c r="E64" s="3" t="s">
        <v>100</v>
      </c>
      <c r="F64" s="5" t="s">
        <v>321</v>
      </c>
      <c r="G64" s="3">
        <v>22127</v>
      </c>
      <c r="H64" s="3">
        <v>4000</v>
      </c>
      <c r="I64" s="3">
        <f t="shared" ref="I64:I88" si="10">(G64-H64)</f>
        <v>18127</v>
      </c>
      <c r="J64" s="3">
        <v>1861</v>
      </c>
      <c r="K64" s="3">
        <f t="shared" ref="K64:K88" si="11">(I64+J64)</f>
        <v>19988</v>
      </c>
      <c r="L64" s="3">
        <v>5132</v>
      </c>
      <c r="M64" s="3">
        <f t="shared" ref="M64:M88" si="12">(K64-L64)</f>
        <v>14856</v>
      </c>
      <c r="N64" s="3">
        <v>3300</v>
      </c>
      <c r="O64" s="3">
        <v>2078</v>
      </c>
      <c r="P64" s="3">
        <f t="shared" si="5"/>
        <v>20234</v>
      </c>
      <c r="Q64" s="3"/>
      <c r="R64" s="3">
        <f t="shared" ref="R64:R88" si="13">(P64-Q64)</f>
        <v>20234</v>
      </c>
    </row>
    <row r="65" spans="1:18" ht="20.25" customHeight="1">
      <c r="A65" s="3">
        <v>61</v>
      </c>
      <c r="B65" s="3">
        <v>31</v>
      </c>
      <c r="C65" s="16" t="s">
        <v>442</v>
      </c>
      <c r="D65" s="18" t="s">
        <v>443</v>
      </c>
      <c r="E65" s="3" t="s">
        <v>100</v>
      </c>
      <c r="F65" s="5" t="s">
        <v>321</v>
      </c>
      <c r="G65" s="3">
        <v>13053</v>
      </c>
      <c r="H65" s="3"/>
      <c r="I65" s="3">
        <f t="shared" si="10"/>
        <v>13053</v>
      </c>
      <c r="J65" s="3">
        <v>1861</v>
      </c>
      <c r="K65" s="3">
        <f t="shared" si="11"/>
        <v>14914</v>
      </c>
      <c r="L65" s="3"/>
      <c r="M65" s="3">
        <f t="shared" si="12"/>
        <v>14914</v>
      </c>
      <c r="N65" s="3">
        <v>3300</v>
      </c>
      <c r="O65" s="3">
        <v>2078</v>
      </c>
      <c r="P65" s="3">
        <f t="shared" si="5"/>
        <v>20292</v>
      </c>
      <c r="Q65" s="3"/>
      <c r="R65" s="3">
        <f t="shared" si="13"/>
        <v>20292</v>
      </c>
    </row>
    <row r="66" spans="1:18" ht="20.25" customHeight="1">
      <c r="A66" s="3">
        <v>62</v>
      </c>
      <c r="B66" s="3">
        <v>30</v>
      </c>
      <c r="C66" s="16" t="s">
        <v>444</v>
      </c>
      <c r="D66" s="18" t="s">
        <v>445</v>
      </c>
      <c r="E66" s="3" t="s">
        <v>100</v>
      </c>
      <c r="F66" s="5" t="s">
        <v>321</v>
      </c>
      <c r="G66" s="3">
        <v>13527</v>
      </c>
      <c r="H66" s="3">
        <v>9827</v>
      </c>
      <c r="I66" s="3">
        <f t="shared" si="10"/>
        <v>3700</v>
      </c>
      <c r="J66" s="3">
        <v>1861</v>
      </c>
      <c r="K66" s="3">
        <f t="shared" si="11"/>
        <v>5561</v>
      </c>
      <c r="L66" s="3"/>
      <c r="M66" s="3">
        <f t="shared" si="12"/>
        <v>5561</v>
      </c>
      <c r="N66" s="3">
        <v>3300</v>
      </c>
      <c r="O66" s="3">
        <v>2078</v>
      </c>
      <c r="P66" s="3">
        <f t="shared" si="5"/>
        <v>10939</v>
      </c>
      <c r="Q66" s="3"/>
      <c r="R66" s="3">
        <f t="shared" si="13"/>
        <v>10939</v>
      </c>
    </row>
    <row r="67" spans="1:18" ht="20.25" customHeight="1">
      <c r="A67" s="3">
        <v>63</v>
      </c>
      <c r="B67" s="3">
        <v>28</v>
      </c>
      <c r="C67" s="14" t="s">
        <v>446</v>
      </c>
      <c r="D67" s="18" t="s">
        <v>447</v>
      </c>
      <c r="E67" s="3" t="s">
        <v>100</v>
      </c>
      <c r="F67" s="5" t="s">
        <v>321</v>
      </c>
      <c r="G67" s="3">
        <v>13827</v>
      </c>
      <c r="H67" s="3"/>
      <c r="I67" s="3">
        <f t="shared" si="10"/>
        <v>13827</v>
      </c>
      <c r="J67" s="3">
        <v>1861</v>
      </c>
      <c r="K67" s="3">
        <f t="shared" si="11"/>
        <v>15688</v>
      </c>
      <c r="L67" s="3">
        <v>10520</v>
      </c>
      <c r="M67" s="3">
        <f t="shared" si="12"/>
        <v>5168</v>
      </c>
      <c r="N67" s="3">
        <v>3300</v>
      </c>
      <c r="O67" s="3">
        <v>2078</v>
      </c>
      <c r="P67" s="3">
        <f t="shared" si="5"/>
        <v>10546</v>
      </c>
      <c r="Q67" s="3"/>
      <c r="R67" s="3">
        <f t="shared" si="13"/>
        <v>10546</v>
      </c>
    </row>
    <row r="68" spans="1:18" ht="20.25" customHeight="1">
      <c r="A68" s="3">
        <v>64</v>
      </c>
      <c r="B68" s="3">
        <v>31</v>
      </c>
      <c r="C68" s="16" t="s">
        <v>448</v>
      </c>
      <c r="D68" s="18" t="s">
        <v>449</v>
      </c>
      <c r="E68" s="3" t="s">
        <v>100</v>
      </c>
      <c r="F68" s="5" t="s">
        <v>321</v>
      </c>
      <c r="G68" s="3">
        <v>13127</v>
      </c>
      <c r="H68" s="3">
        <v>5000</v>
      </c>
      <c r="I68" s="3">
        <f t="shared" si="10"/>
        <v>8127</v>
      </c>
      <c r="J68" s="3">
        <v>1861</v>
      </c>
      <c r="K68" s="3">
        <f t="shared" si="11"/>
        <v>9988</v>
      </c>
      <c r="L68" s="3"/>
      <c r="M68" s="3">
        <f t="shared" si="12"/>
        <v>9988</v>
      </c>
      <c r="N68" s="3">
        <v>3300</v>
      </c>
      <c r="O68" s="3">
        <v>2078</v>
      </c>
      <c r="P68" s="3">
        <f t="shared" si="5"/>
        <v>15366</v>
      </c>
      <c r="Q68" s="3">
        <v>4200</v>
      </c>
      <c r="R68" s="3">
        <f t="shared" si="13"/>
        <v>11166</v>
      </c>
    </row>
    <row r="69" spans="1:18" ht="20.25" customHeight="1">
      <c r="A69" s="3">
        <v>65</v>
      </c>
      <c r="B69" s="3">
        <v>28</v>
      </c>
      <c r="C69" s="16" t="s">
        <v>450</v>
      </c>
      <c r="D69" s="18" t="s">
        <v>451</v>
      </c>
      <c r="E69" s="3" t="s">
        <v>100</v>
      </c>
      <c r="F69" s="5" t="s">
        <v>321</v>
      </c>
      <c r="G69" s="3">
        <v>17097</v>
      </c>
      <c r="H69" s="3"/>
      <c r="I69" s="3">
        <f t="shared" si="10"/>
        <v>17097</v>
      </c>
      <c r="J69" s="3">
        <v>1861</v>
      </c>
      <c r="K69" s="3">
        <f t="shared" si="11"/>
        <v>18958</v>
      </c>
      <c r="L69" s="3"/>
      <c r="M69" s="3">
        <f t="shared" si="12"/>
        <v>18958</v>
      </c>
      <c r="N69" s="3">
        <v>3300</v>
      </c>
      <c r="O69" s="3">
        <v>2078</v>
      </c>
      <c r="P69" s="3">
        <f t="shared" ref="P69:P100" si="14">(M69+N69+O69)</f>
        <v>24336</v>
      </c>
      <c r="Q69" s="3"/>
      <c r="R69" s="3">
        <f t="shared" si="13"/>
        <v>24336</v>
      </c>
    </row>
    <row r="70" spans="1:18" ht="20.25" customHeight="1">
      <c r="A70" s="3">
        <v>66</v>
      </c>
      <c r="B70" s="3">
        <v>31</v>
      </c>
      <c r="C70" s="16" t="s">
        <v>452</v>
      </c>
      <c r="D70" s="18" t="s">
        <v>453</v>
      </c>
      <c r="E70" s="3" t="s">
        <v>100</v>
      </c>
      <c r="F70" s="5" t="s">
        <v>321</v>
      </c>
      <c r="G70" s="3">
        <v>13827</v>
      </c>
      <c r="H70" s="3"/>
      <c r="I70" s="3">
        <f t="shared" si="10"/>
        <v>13827</v>
      </c>
      <c r="J70" s="3">
        <v>1861</v>
      </c>
      <c r="K70" s="3">
        <f t="shared" si="11"/>
        <v>15688</v>
      </c>
      <c r="L70" s="3"/>
      <c r="M70" s="3">
        <f t="shared" si="12"/>
        <v>15688</v>
      </c>
      <c r="N70" s="3">
        <v>3300</v>
      </c>
      <c r="O70" s="3">
        <v>2078</v>
      </c>
      <c r="P70" s="3">
        <f t="shared" si="14"/>
        <v>21066</v>
      </c>
      <c r="Q70" s="3"/>
      <c r="R70" s="3">
        <f t="shared" si="13"/>
        <v>21066</v>
      </c>
    </row>
    <row r="71" spans="1:18" ht="20.25" customHeight="1">
      <c r="A71" s="3">
        <v>67</v>
      </c>
      <c r="B71" s="3">
        <v>31</v>
      </c>
      <c r="C71" s="16" t="s">
        <v>454</v>
      </c>
      <c r="D71" s="18" t="s">
        <v>455</v>
      </c>
      <c r="E71" s="3" t="s">
        <v>100</v>
      </c>
      <c r="F71" s="5" t="s">
        <v>321</v>
      </c>
      <c r="G71" s="3">
        <v>13827</v>
      </c>
      <c r="H71" s="3"/>
      <c r="I71" s="3">
        <f t="shared" si="10"/>
        <v>13827</v>
      </c>
      <c r="J71" s="3">
        <v>1861</v>
      </c>
      <c r="K71" s="3">
        <f t="shared" si="11"/>
        <v>15688</v>
      </c>
      <c r="L71" s="3"/>
      <c r="M71" s="3">
        <f t="shared" si="12"/>
        <v>15688</v>
      </c>
      <c r="N71" s="3">
        <v>3300</v>
      </c>
      <c r="O71" s="3">
        <v>2078</v>
      </c>
      <c r="P71" s="3">
        <f t="shared" si="14"/>
        <v>21066</v>
      </c>
      <c r="Q71" s="3"/>
      <c r="R71" s="3">
        <f t="shared" si="13"/>
        <v>21066</v>
      </c>
    </row>
    <row r="72" spans="1:18" ht="20.25" customHeight="1">
      <c r="A72" s="3">
        <v>68</v>
      </c>
      <c r="B72" s="3">
        <v>29</v>
      </c>
      <c r="C72" s="14" t="s">
        <v>456</v>
      </c>
      <c r="D72" s="18" t="s">
        <v>457</v>
      </c>
      <c r="E72" s="3" t="s">
        <v>100</v>
      </c>
      <c r="F72" s="5" t="s">
        <v>321</v>
      </c>
      <c r="G72" s="3">
        <v>13053</v>
      </c>
      <c r="H72" s="3"/>
      <c r="I72" s="3">
        <f t="shared" si="10"/>
        <v>13053</v>
      </c>
      <c r="J72" s="3">
        <v>1861</v>
      </c>
      <c r="K72" s="3">
        <f t="shared" si="11"/>
        <v>14914</v>
      </c>
      <c r="L72" s="3"/>
      <c r="M72" s="3">
        <f t="shared" si="12"/>
        <v>14914</v>
      </c>
      <c r="N72" s="3">
        <v>3300</v>
      </c>
      <c r="O72" s="3">
        <v>2078</v>
      </c>
      <c r="P72" s="3">
        <f t="shared" si="14"/>
        <v>20292</v>
      </c>
      <c r="Q72" s="3"/>
      <c r="R72" s="3">
        <f t="shared" si="13"/>
        <v>20292</v>
      </c>
    </row>
    <row r="73" spans="1:18" ht="20.25" customHeight="1">
      <c r="A73" s="3">
        <v>69</v>
      </c>
      <c r="B73" s="3">
        <v>29</v>
      </c>
      <c r="C73" s="14" t="s">
        <v>458</v>
      </c>
      <c r="D73" s="18" t="s">
        <v>459</v>
      </c>
      <c r="E73" s="3" t="s">
        <v>100</v>
      </c>
      <c r="F73" s="5" t="s">
        <v>321</v>
      </c>
      <c r="G73" s="3">
        <v>13053</v>
      </c>
      <c r="H73" s="3"/>
      <c r="I73" s="3">
        <f t="shared" si="10"/>
        <v>13053</v>
      </c>
      <c r="J73" s="3">
        <v>1861</v>
      </c>
      <c r="K73" s="3">
        <f t="shared" si="11"/>
        <v>14914</v>
      </c>
      <c r="L73" s="3"/>
      <c r="M73" s="3">
        <f t="shared" si="12"/>
        <v>14914</v>
      </c>
      <c r="N73" s="3">
        <v>3300</v>
      </c>
      <c r="O73" s="3">
        <v>2078</v>
      </c>
      <c r="P73" s="3">
        <f t="shared" si="14"/>
        <v>20292</v>
      </c>
      <c r="Q73" s="3"/>
      <c r="R73" s="3">
        <f t="shared" si="13"/>
        <v>20292</v>
      </c>
    </row>
    <row r="74" spans="1:18" ht="20.25" customHeight="1">
      <c r="A74" s="3">
        <v>70</v>
      </c>
      <c r="B74" s="3">
        <v>27</v>
      </c>
      <c r="C74" s="16" t="s">
        <v>460</v>
      </c>
      <c r="D74" s="18" t="s">
        <v>461</v>
      </c>
      <c r="E74" s="3" t="s">
        <v>100</v>
      </c>
      <c r="F74" s="5" t="s">
        <v>321</v>
      </c>
      <c r="G74" s="3">
        <v>13827</v>
      </c>
      <c r="H74" s="3">
        <v>5753</v>
      </c>
      <c r="I74" s="3">
        <f t="shared" si="10"/>
        <v>8074</v>
      </c>
      <c r="J74" s="3">
        <v>1861</v>
      </c>
      <c r="K74" s="3">
        <f t="shared" si="11"/>
        <v>9935</v>
      </c>
      <c r="L74" s="3"/>
      <c r="M74" s="3">
        <f t="shared" si="12"/>
        <v>9935</v>
      </c>
      <c r="N74" s="3">
        <v>3300</v>
      </c>
      <c r="O74" s="3">
        <v>2078</v>
      </c>
      <c r="P74" s="3">
        <f t="shared" si="14"/>
        <v>15313</v>
      </c>
      <c r="Q74" s="3"/>
      <c r="R74" s="3">
        <f t="shared" si="13"/>
        <v>15313</v>
      </c>
    </row>
    <row r="75" spans="1:18" ht="20.25" customHeight="1">
      <c r="A75" s="3">
        <v>71</v>
      </c>
      <c r="B75" s="3">
        <v>29</v>
      </c>
      <c r="C75" s="16" t="s">
        <v>462</v>
      </c>
      <c r="D75" s="18" t="s">
        <v>463</v>
      </c>
      <c r="E75" s="3" t="s">
        <v>100</v>
      </c>
      <c r="F75" s="5" t="s">
        <v>321</v>
      </c>
      <c r="G75" s="3">
        <v>13054</v>
      </c>
      <c r="H75" s="3">
        <v>2533</v>
      </c>
      <c r="I75" s="3">
        <f t="shared" si="10"/>
        <v>10521</v>
      </c>
      <c r="J75" s="3">
        <v>1861</v>
      </c>
      <c r="K75" s="3">
        <f t="shared" si="11"/>
        <v>12382</v>
      </c>
      <c r="L75" s="3"/>
      <c r="M75" s="3">
        <f t="shared" si="12"/>
        <v>12382</v>
      </c>
      <c r="N75" s="3">
        <v>3300</v>
      </c>
      <c r="O75" s="3">
        <v>2078</v>
      </c>
      <c r="P75" s="3">
        <f t="shared" si="14"/>
        <v>17760</v>
      </c>
      <c r="Q75" s="3">
        <v>4500</v>
      </c>
      <c r="R75" s="3">
        <f t="shared" si="13"/>
        <v>13260</v>
      </c>
    </row>
    <row r="76" spans="1:18" ht="20.25" customHeight="1">
      <c r="A76" s="3">
        <v>72</v>
      </c>
      <c r="B76" s="3">
        <v>29</v>
      </c>
      <c r="C76" s="16" t="s">
        <v>464</v>
      </c>
      <c r="D76" s="18" t="s">
        <v>465</v>
      </c>
      <c r="E76" s="3" t="s">
        <v>100</v>
      </c>
      <c r="F76" s="5" t="s">
        <v>321</v>
      </c>
      <c r="G76" s="3">
        <v>10520</v>
      </c>
      <c r="H76" s="3"/>
      <c r="I76" s="3">
        <f t="shared" si="10"/>
        <v>10520</v>
      </c>
      <c r="J76" s="3">
        <v>1861</v>
      </c>
      <c r="K76" s="3">
        <f t="shared" si="11"/>
        <v>12381</v>
      </c>
      <c r="L76" s="3">
        <v>4608</v>
      </c>
      <c r="M76" s="3">
        <f t="shared" si="12"/>
        <v>7773</v>
      </c>
      <c r="N76" s="3">
        <v>3300</v>
      </c>
      <c r="O76" s="3">
        <v>2078</v>
      </c>
      <c r="P76" s="3">
        <f t="shared" si="14"/>
        <v>13151</v>
      </c>
      <c r="Q76" s="3"/>
      <c r="R76" s="3">
        <f t="shared" si="13"/>
        <v>13151</v>
      </c>
    </row>
    <row r="77" spans="1:18" ht="20.25" customHeight="1">
      <c r="A77" s="3">
        <v>73</v>
      </c>
      <c r="B77" s="3">
        <v>27</v>
      </c>
      <c r="C77" s="14" t="s">
        <v>466</v>
      </c>
      <c r="D77" s="18" t="s">
        <v>467</v>
      </c>
      <c r="E77" s="3" t="s">
        <v>100</v>
      </c>
      <c r="F77" s="5" t="s">
        <v>321</v>
      </c>
      <c r="G77" s="3">
        <v>14390</v>
      </c>
      <c r="H77" s="3"/>
      <c r="I77" s="3">
        <f t="shared" si="10"/>
        <v>14390</v>
      </c>
      <c r="J77" s="3">
        <v>1861</v>
      </c>
      <c r="K77" s="3">
        <f t="shared" si="11"/>
        <v>16251</v>
      </c>
      <c r="L77" s="3"/>
      <c r="M77" s="3">
        <f t="shared" si="12"/>
        <v>16251</v>
      </c>
      <c r="N77" s="3">
        <v>3300</v>
      </c>
      <c r="O77" s="3">
        <v>2078</v>
      </c>
      <c r="P77" s="3">
        <f t="shared" si="14"/>
        <v>21629</v>
      </c>
      <c r="Q77" s="3"/>
      <c r="R77" s="3">
        <f t="shared" si="13"/>
        <v>21629</v>
      </c>
    </row>
    <row r="78" spans="1:18" ht="20.25" customHeight="1">
      <c r="A78" s="3">
        <v>74</v>
      </c>
      <c r="B78" s="3">
        <v>119</v>
      </c>
      <c r="C78" s="17" t="s">
        <v>468</v>
      </c>
      <c r="D78" s="18" t="s">
        <v>469</v>
      </c>
      <c r="E78" s="3" t="s">
        <v>100</v>
      </c>
      <c r="F78" s="5" t="s">
        <v>321</v>
      </c>
      <c r="G78" s="3">
        <v>4942</v>
      </c>
      <c r="H78" s="3"/>
      <c r="I78" s="3">
        <f t="shared" si="10"/>
        <v>4942</v>
      </c>
      <c r="J78" s="3">
        <v>1861</v>
      </c>
      <c r="K78" s="3">
        <f t="shared" si="11"/>
        <v>6803</v>
      </c>
      <c r="L78" s="3"/>
      <c r="M78" s="3">
        <f t="shared" si="12"/>
        <v>6803</v>
      </c>
      <c r="N78" s="3">
        <v>3300</v>
      </c>
      <c r="O78" s="3">
        <v>2078</v>
      </c>
      <c r="P78" s="3">
        <f t="shared" si="14"/>
        <v>12181</v>
      </c>
      <c r="Q78" s="3"/>
      <c r="R78" s="3">
        <f t="shared" si="13"/>
        <v>12181</v>
      </c>
    </row>
    <row r="79" spans="1:18" ht="20.25" customHeight="1">
      <c r="A79" s="3">
        <v>75</v>
      </c>
      <c r="B79" s="3">
        <v>119</v>
      </c>
      <c r="C79" s="17" t="s">
        <v>470</v>
      </c>
      <c r="D79" s="18" t="s">
        <v>471</v>
      </c>
      <c r="E79" s="3" t="s">
        <v>100</v>
      </c>
      <c r="F79" s="5" t="s">
        <v>321</v>
      </c>
      <c r="G79" s="3">
        <v>4863</v>
      </c>
      <c r="H79" s="3"/>
      <c r="I79" s="3">
        <f t="shared" si="10"/>
        <v>4863</v>
      </c>
      <c r="J79" s="3">
        <v>1861</v>
      </c>
      <c r="K79" s="3">
        <f t="shared" si="11"/>
        <v>6724</v>
      </c>
      <c r="L79" s="3"/>
      <c r="M79" s="3">
        <f t="shared" si="12"/>
        <v>6724</v>
      </c>
      <c r="N79" s="3">
        <v>3300</v>
      </c>
      <c r="O79" s="3">
        <v>2078</v>
      </c>
      <c r="P79" s="3">
        <f t="shared" si="14"/>
        <v>12102</v>
      </c>
      <c r="Q79" s="3"/>
      <c r="R79" s="3">
        <f t="shared" si="13"/>
        <v>12102</v>
      </c>
    </row>
    <row r="80" spans="1:18" ht="20.25" customHeight="1">
      <c r="A80" s="3">
        <v>76</v>
      </c>
      <c r="B80" s="3">
        <v>118</v>
      </c>
      <c r="C80" s="17" t="s">
        <v>472</v>
      </c>
      <c r="D80" s="18" t="s">
        <v>473</v>
      </c>
      <c r="E80" s="3" t="s">
        <v>100</v>
      </c>
      <c r="F80" s="5" t="s">
        <v>321</v>
      </c>
      <c r="G80" s="3">
        <v>4942</v>
      </c>
      <c r="H80" s="3"/>
      <c r="I80" s="3">
        <f t="shared" si="10"/>
        <v>4942</v>
      </c>
      <c r="J80" s="3">
        <v>1861</v>
      </c>
      <c r="K80" s="3">
        <f t="shared" si="11"/>
        <v>6803</v>
      </c>
      <c r="L80" s="3"/>
      <c r="M80" s="3">
        <f t="shared" si="12"/>
        <v>6803</v>
      </c>
      <c r="N80" s="3">
        <v>3300</v>
      </c>
      <c r="O80" s="3">
        <v>2078</v>
      </c>
      <c r="P80" s="3">
        <f t="shared" si="14"/>
        <v>12181</v>
      </c>
      <c r="Q80" s="3"/>
      <c r="R80" s="3">
        <f t="shared" si="13"/>
        <v>12181</v>
      </c>
    </row>
    <row r="81" spans="1:18" ht="20.25" customHeight="1">
      <c r="A81" s="3">
        <v>77</v>
      </c>
      <c r="B81" s="3">
        <v>107</v>
      </c>
      <c r="C81" s="16" t="s">
        <v>474</v>
      </c>
      <c r="D81" s="18" t="s">
        <v>475</v>
      </c>
      <c r="E81" s="3" t="s">
        <v>127</v>
      </c>
      <c r="F81" s="5" t="s">
        <v>321</v>
      </c>
      <c r="G81" s="3">
        <v>11327</v>
      </c>
      <c r="H81" s="3">
        <v>2500</v>
      </c>
      <c r="I81" s="3">
        <f t="shared" si="10"/>
        <v>8827</v>
      </c>
      <c r="J81" s="3">
        <v>1861</v>
      </c>
      <c r="K81" s="3">
        <f t="shared" si="11"/>
        <v>10688</v>
      </c>
      <c r="L81" s="3"/>
      <c r="M81" s="3">
        <f t="shared" si="12"/>
        <v>10688</v>
      </c>
      <c r="N81" s="3">
        <v>3300</v>
      </c>
      <c r="O81" s="3">
        <v>2078</v>
      </c>
      <c r="P81" s="3">
        <f t="shared" si="14"/>
        <v>16066</v>
      </c>
      <c r="Q81" s="3"/>
      <c r="R81" s="3">
        <f t="shared" si="13"/>
        <v>16066</v>
      </c>
    </row>
    <row r="82" spans="1:18" ht="20.25" customHeight="1">
      <c r="A82" s="3">
        <v>78</v>
      </c>
      <c r="B82" s="3">
        <v>106</v>
      </c>
      <c r="C82" s="14" t="s">
        <v>476</v>
      </c>
      <c r="D82" s="18" t="s">
        <v>477</v>
      </c>
      <c r="E82" s="3" t="s">
        <v>127</v>
      </c>
      <c r="F82" s="5" t="s">
        <v>321</v>
      </c>
      <c r="G82" s="3">
        <v>13827</v>
      </c>
      <c r="H82" s="3"/>
      <c r="I82" s="3">
        <f t="shared" si="10"/>
        <v>13827</v>
      </c>
      <c r="J82" s="3">
        <v>1861</v>
      </c>
      <c r="K82" s="3">
        <f t="shared" si="11"/>
        <v>15688</v>
      </c>
      <c r="L82" s="3"/>
      <c r="M82" s="3">
        <f t="shared" si="12"/>
        <v>15688</v>
      </c>
      <c r="N82" s="3">
        <v>3300</v>
      </c>
      <c r="O82" s="3">
        <v>2078</v>
      </c>
      <c r="P82" s="3">
        <f t="shared" si="14"/>
        <v>21066</v>
      </c>
      <c r="Q82" s="3">
        <v>2533</v>
      </c>
      <c r="R82" s="3">
        <f t="shared" si="13"/>
        <v>18533</v>
      </c>
    </row>
    <row r="83" spans="1:18" ht="20.25" customHeight="1">
      <c r="A83" s="3">
        <v>79</v>
      </c>
      <c r="B83" s="3">
        <v>106</v>
      </c>
      <c r="C83" s="16" t="s">
        <v>478</v>
      </c>
      <c r="D83" s="18" t="s">
        <v>479</v>
      </c>
      <c r="E83" s="3" t="s">
        <v>127</v>
      </c>
      <c r="F83" s="5" t="s">
        <v>321</v>
      </c>
      <c r="G83" s="3">
        <v>11294</v>
      </c>
      <c r="H83" s="3"/>
      <c r="I83" s="3">
        <f t="shared" si="10"/>
        <v>11294</v>
      </c>
      <c r="J83" s="3">
        <v>1861</v>
      </c>
      <c r="K83" s="3">
        <f t="shared" si="11"/>
        <v>13155</v>
      </c>
      <c r="L83" s="3"/>
      <c r="M83" s="3">
        <f t="shared" si="12"/>
        <v>13155</v>
      </c>
      <c r="N83" s="3">
        <v>3300</v>
      </c>
      <c r="O83" s="3">
        <v>2078</v>
      </c>
      <c r="P83" s="3">
        <f t="shared" si="14"/>
        <v>18533</v>
      </c>
      <c r="Q83" s="3"/>
      <c r="R83" s="3">
        <f t="shared" si="13"/>
        <v>18533</v>
      </c>
    </row>
    <row r="84" spans="1:18" ht="20.25" customHeight="1">
      <c r="A84" s="3">
        <v>80</v>
      </c>
      <c r="B84" s="3">
        <v>106</v>
      </c>
      <c r="C84" s="14" t="s">
        <v>480</v>
      </c>
      <c r="D84" s="18" t="s">
        <v>481</v>
      </c>
      <c r="E84" s="3" t="s">
        <v>127</v>
      </c>
      <c r="F84" s="5" t="s">
        <v>321</v>
      </c>
      <c r="G84" s="3">
        <v>13827</v>
      </c>
      <c r="H84" s="3"/>
      <c r="I84" s="3">
        <f t="shared" si="10"/>
        <v>13827</v>
      </c>
      <c r="J84" s="3">
        <v>1861</v>
      </c>
      <c r="K84" s="3">
        <f t="shared" si="11"/>
        <v>15688</v>
      </c>
      <c r="L84" s="3"/>
      <c r="M84" s="3">
        <f t="shared" si="12"/>
        <v>15688</v>
      </c>
      <c r="N84" s="3">
        <v>3300</v>
      </c>
      <c r="O84" s="3">
        <v>2078</v>
      </c>
      <c r="P84" s="3">
        <f t="shared" si="14"/>
        <v>21066</v>
      </c>
      <c r="Q84" s="3">
        <v>9000</v>
      </c>
      <c r="R84" s="3">
        <f t="shared" si="13"/>
        <v>12066</v>
      </c>
    </row>
    <row r="85" spans="1:18" ht="20.25" customHeight="1">
      <c r="A85" s="3">
        <v>81</v>
      </c>
      <c r="B85" s="3">
        <v>108</v>
      </c>
      <c r="C85" s="14" t="s">
        <v>482</v>
      </c>
      <c r="D85" s="18" t="s">
        <v>483</v>
      </c>
      <c r="E85" s="3" t="s">
        <v>127</v>
      </c>
      <c r="F85" s="5" t="s">
        <v>321</v>
      </c>
      <c r="G85" s="3">
        <v>13827</v>
      </c>
      <c r="H85" s="3"/>
      <c r="I85" s="3">
        <f t="shared" si="10"/>
        <v>13827</v>
      </c>
      <c r="J85" s="3">
        <v>1861</v>
      </c>
      <c r="K85" s="3">
        <f t="shared" si="11"/>
        <v>15688</v>
      </c>
      <c r="L85" s="3"/>
      <c r="M85" s="3">
        <f t="shared" si="12"/>
        <v>15688</v>
      </c>
      <c r="N85" s="3">
        <v>3300</v>
      </c>
      <c r="O85" s="3">
        <v>2078</v>
      </c>
      <c r="P85" s="3">
        <f t="shared" si="14"/>
        <v>21066</v>
      </c>
      <c r="Q85" s="3"/>
      <c r="R85" s="3">
        <f t="shared" si="13"/>
        <v>21066</v>
      </c>
    </row>
    <row r="86" spans="1:18" ht="20.25" customHeight="1">
      <c r="A86" s="3">
        <v>82</v>
      </c>
      <c r="B86" s="3">
        <v>107</v>
      </c>
      <c r="C86" s="14" t="s">
        <v>484</v>
      </c>
      <c r="D86" s="18" t="s">
        <v>485</v>
      </c>
      <c r="E86" s="3" t="s">
        <v>127</v>
      </c>
      <c r="F86" s="5" t="s">
        <v>321</v>
      </c>
      <c r="G86" s="3">
        <v>11294</v>
      </c>
      <c r="H86" s="3"/>
      <c r="I86" s="3">
        <f t="shared" si="10"/>
        <v>11294</v>
      </c>
      <c r="J86" s="3">
        <v>1861</v>
      </c>
      <c r="K86" s="3">
        <f t="shared" si="11"/>
        <v>13155</v>
      </c>
      <c r="L86" s="3">
        <v>4608</v>
      </c>
      <c r="M86" s="3">
        <f t="shared" si="12"/>
        <v>8547</v>
      </c>
      <c r="N86" s="3">
        <v>3300</v>
      </c>
      <c r="O86" s="3">
        <v>2078</v>
      </c>
      <c r="P86" s="3">
        <f t="shared" si="14"/>
        <v>13925</v>
      </c>
      <c r="Q86" s="3"/>
      <c r="R86" s="3">
        <f t="shared" si="13"/>
        <v>13925</v>
      </c>
    </row>
    <row r="87" spans="1:18" ht="20.25" customHeight="1">
      <c r="A87" s="3">
        <v>83</v>
      </c>
      <c r="B87" s="3">
        <v>108</v>
      </c>
      <c r="C87" s="16" t="s">
        <v>486</v>
      </c>
      <c r="D87" s="18" t="s">
        <v>487</v>
      </c>
      <c r="E87" s="3" t="s">
        <v>127</v>
      </c>
      <c r="F87" s="5" t="s">
        <v>321</v>
      </c>
      <c r="G87" s="3">
        <v>13827</v>
      </c>
      <c r="H87" s="3"/>
      <c r="I87" s="3">
        <f t="shared" si="10"/>
        <v>13827</v>
      </c>
      <c r="J87" s="3">
        <v>1861</v>
      </c>
      <c r="K87" s="3">
        <f t="shared" si="11"/>
        <v>15688</v>
      </c>
      <c r="L87" s="3"/>
      <c r="M87" s="3">
        <f t="shared" si="12"/>
        <v>15688</v>
      </c>
      <c r="N87" s="3">
        <v>3300</v>
      </c>
      <c r="O87" s="3">
        <v>2078</v>
      </c>
      <c r="P87" s="3">
        <f t="shared" si="14"/>
        <v>21066</v>
      </c>
      <c r="Q87" s="3"/>
      <c r="R87" s="3">
        <f t="shared" si="13"/>
        <v>21066</v>
      </c>
    </row>
    <row r="88" spans="1:18" ht="20.25" customHeight="1">
      <c r="A88" s="3">
        <v>84</v>
      </c>
      <c r="B88" s="3">
        <v>107</v>
      </c>
      <c r="C88" s="14" t="s">
        <v>488</v>
      </c>
      <c r="D88" s="18" t="s">
        <v>489</v>
      </c>
      <c r="E88" s="3" t="s">
        <v>127</v>
      </c>
      <c r="F88" s="5" t="s">
        <v>321</v>
      </c>
      <c r="G88" s="3">
        <v>17127</v>
      </c>
      <c r="H88" s="3"/>
      <c r="I88" s="3">
        <f t="shared" si="10"/>
        <v>17127</v>
      </c>
      <c r="J88" s="3">
        <v>1861</v>
      </c>
      <c r="K88" s="3">
        <f t="shared" si="11"/>
        <v>18988</v>
      </c>
      <c r="L88" s="3">
        <v>9827</v>
      </c>
      <c r="M88" s="3">
        <f t="shared" si="12"/>
        <v>9161</v>
      </c>
      <c r="N88" s="3">
        <v>3300</v>
      </c>
      <c r="O88" s="3">
        <v>2078</v>
      </c>
      <c r="P88" s="3">
        <f t="shared" si="14"/>
        <v>14539</v>
      </c>
      <c r="Q88" s="3"/>
      <c r="R88" s="3">
        <f t="shared" si="13"/>
        <v>14539</v>
      </c>
    </row>
  </sheetData>
  <mergeCells count="3">
    <mergeCell ref="A3:R3"/>
    <mergeCell ref="A2:R2"/>
    <mergeCell ref="A1:R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IV Year</vt:lpstr>
      <vt:lpstr>III Year</vt:lpstr>
      <vt:lpstr>II 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Hostel Office</dc:creator>
  <cp:lastModifiedBy>Hostel Office</cp:lastModifiedBy>
  <cp:lastPrinted>2025-11-18T04:55:59Z</cp:lastPrinted>
  <dcterms:created xsi:type="dcterms:W3CDTF">2025-07-21T09:59:32Z</dcterms:created>
  <dcterms:modified xsi:type="dcterms:W3CDTF">2026-01-07T06:38:53Z</dcterms:modified>
</cp:coreProperties>
</file>